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 tabRatio="622"/>
  </bookViews>
  <sheets>
    <sheet name="Червень" sheetId="12" r:id="rId1"/>
    <sheet name="Лист1" sheetId="13" r:id="rId2"/>
  </sheets>
  <definedNames>
    <definedName name="_xlnm.Print_Area" localSheetId="1">Лист1!$A$1:$AB$71</definedName>
    <definedName name="_xlnm.Print_Area" localSheetId="0">Червень!$A$1:$Z$134</definedName>
  </definedNames>
  <calcPr calcId="114210" calcMode="manual"/>
</workbook>
</file>

<file path=xl/calcChain.xml><?xml version="1.0" encoding="utf-8"?>
<calcChain xmlns="http://schemas.openxmlformats.org/spreadsheetml/2006/main">
  <c r="X78" i="12"/>
  <c r="O78"/>
  <c r="Q78"/>
  <c r="S78"/>
  <c r="X77"/>
  <c r="O77"/>
  <c r="Q77"/>
  <c r="S77"/>
  <c r="X76"/>
  <c r="X75"/>
  <c r="O75"/>
  <c r="Q75"/>
  <c r="X74"/>
  <c r="O74"/>
  <c r="Q74"/>
  <c r="X67"/>
  <c r="X66"/>
  <c r="X59" i="13"/>
  <c r="Q59"/>
  <c r="S59"/>
  <c r="O59"/>
  <c r="X58"/>
  <c r="Q58"/>
  <c r="S58"/>
  <c r="O58"/>
  <c r="X57"/>
  <c r="Q57"/>
  <c r="S57"/>
  <c r="O57"/>
  <c r="X56"/>
  <c r="Q56"/>
  <c r="S56"/>
  <c r="O56"/>
  <c r="X55"/>
  <c r="Q55"/>
  <c r="S55"/>
  <c r="O55"/>
  <c r="X54"/>
  <c r="Q54"/>
  <c r="S54"/>
  <c r="O54"/>
  <c r="X53"/>
  <c r="Q53"/>
  <c r="S53"/>
  <c r="O53"/>
  <c r="X52"/>
  <c r="Q52"/>
  <c r="S52"/>
  <c r="O52"/>
  <c r="X51"/>
  <c r="Q51"/>
  <c r="S51"/>
  <c r="O51"/>
  <c r="X50"/>
  <c r="Q50"/>
  <c r="S50"/>
  <c r="O50"/>
  <c r="X49"/>
  <c r="Q49"/>
  <c r="S49"/>
  <c r="O49"/>
  <c r="X48"/>
  <c r="Q48"/>
  <c r="S48"/>
  <c r="O48"/>
  <c r="X47"/>
  <c r="Q47"/>
  <c r="S47"/>
  <c r="O47"/>
  <c r="X46"/>
  <c r="Q46"/>
  <c r="S46"/>
  <c r="O46"/>
  <c r="X45"/>
  <c r="Q45"/>
  <c r="S45"/>
  <c r="O45"/>
  <c r="X44"/>
  <c r="Q44"/>
  <c r="S44"/>
  <c r="O44"/>
  <c r="X43"/>
  <c r="Q43"/>
  <c r="S43"/>
  <c r="O43"/>
  <c r="X42"/>
  <c r="Q42"/>
  <c r="S42"/>
  <c r="O42"/>
  <c r="X41"/>
  <c r="Q41"/>
  <c r="S41"/>
  <c r="O41"/>
  <c r="X40"/>
  <c r="Q40"/>
  <c r="S40"/>
  <c r="O40"/>
  <c r="X39"/>
  <c r="Q39"/>
  <c r="S39"/>
  <c r="O39"/>
  <c r="X38"/>
  <c r="Q38"/>
  <c r="S38"/>
  <c r="O38"/>
  <c r="X30"/>
  <c r="Q30"/>
  <c r="S30"/>
  <c r="O30"/>
  <c r="X29"/>
  <c r="Q29"/>
  <c r="S29"/>
  <c r="O29"/>
  <c r="X28"/>
  <c r="Q28"/>
  <c r="S28"/>
  <c r="O28"/>
  <c r="X27"/>
  <c r="Q27"/>
  <c r="S27"/>
  <c r="O27"/>
  <c r="X26"/>
  <c r="Q26"/>
  <c r="S26"/>
  <c r="O26"/>
  <c r="X25"/>
  <c r="Q25"/>
  <c r="S25"/>
  <c r="O25"/>
  <c r="X24"/>
  <c r="Q24"/>
  <c r="S24"/>
  <c r="O24"/>
  <c r="X23"/>
  <c r="Q23"/>
  <c r="S23"/>
  <c r="O23"/>
  <c r="X22"/>
  <c r="Q22"/>
  <c r="S22"/>
  <c r="O22"/>
  <c r="X21"/>
  <c r="Q21"/>
  <c r="S21"/>
  <c r="O21"/>
  <c r="X20"/>
  <c r="Q20"/>
  <c r="S20"/>
  <c r="O20"/>
  <c r="X19"/>
  <c r="Q19"/>
  <c r="S19"/>
  <c r="O19"/>
  <c r="X18"/>
  <c r="Q18"/>
  <c r="S18"/>
  <c r="O18"/>
  <c r="X17"/>
  <c r="Q17"/>
  <c r="S17"/>
  <c r="O17"/>
  <c r="X16"/>
  <c r="Q16"/>
  <c r="S16"/>
  <c r="O16"/>
  <c r="X15"/>
  <c r="Q15"/>
  <c r="S15"/>
  <c r="O15"/>
  <c r="X14"/>
  <c r="Q14"/>
  <c r="S14"/>
  <c r="O14"/>
  <c r="X13"/>
  <c r="Q13"/>
  <c r="S13"/>
  <c r="O13"/>
  <c r="X12"/>
  <c r="Q12"/>
  <c r="S12"/>
  <c r="O12"/>
  <c r="X11"/>
  <c r="Q11"/>
  <c r="S11"/>
  <c r="O11"/>
  <c r="X10"/>
  <c r="Q10"/>
  <c r="S10"/>
  <c r="O10"/>
  <c r="X9"/>
  <c r="Q9"/>
  <c r="S9"/>
  <c r="O9"/>
  <c r="X30" i="12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O17"/>
  <c r="Q17"/>
  <c r="S17"/>
  <c r="X16"/>
  <c r="O16"/>
  <c r="Q16"/>
  <c r="S16"/>
  <c r="X15"/>
  <c r="O15"/>
  <c r="Q15"/>
  <c r="S15"/>
  <c r="X14"/>
  <c r="O14"/>
  <c r="Q14"/>
  <c r="S14"/>
  <c r="X13"/>
  <c r="O13"/>
  <c r="Q13"/>
  <c r="S13"/>
</calcChain>
</file>

<file path=xl/sharedStrings.xml><?xml version="1.0" encoding="utf-8"?>
<sst xmlns="http://schemas.openxmlformats.org/spreadsheetml/2006/main" count="424" uniqueCount="70">
  <si>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</si>
  <si>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</si>
  <si>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</si>
  <si>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</si>
  <si>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</si>
  <si>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</si>
  <si>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</si>
  <si>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</si>
  <si>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</si>
  <si>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</si>
  <si>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</si>
  <si>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</si>
  <si>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</si>
  <si>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</si>
  <si>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</si>
  <si>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</si>
  <si>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</si>
  <si>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</si>
  <si>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</si>
  <si>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</si>
  <si>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</si>
  <si>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</si>
  <si>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</si>
  <si>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</si>
  <si>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          ЛГ" СТАНОМ НА 30. 06. 2021 року  </t>
  </si>
  <si>
    <t>Стан лісосіки</t>
  </si>
  <si>
    <t>ХМ ЛРК11854</t>
  </si>
  <si>
    <t>Меджибізька/Хмельницький</t>
  </si>
  <si>
    <t>в розробці</t>
  </si>
  <si>
    <t>ДП "Летичівський лісгосп</t>
  </si>
  <si>
    <t>Головченецьке</t>
  </si>
  <si>
    <t>РГК - суцільний</t>
  </si>
  <si>
    <t>твердолистяне/ дубова</t>
  </si>
  <si>
    <t>твердолистяне/ грабова</t>
  </si>
  <si>
    <t>Козачанське</t>
  </si>
  <si>
    <t>Вовковенецьке</t>
  </si>
  <si>
    <t>9(2)</t>
  </si>
  <si>
    <t>ХМ ЛРК11856</t>
  </si>
  <si>
    <t>ХМ ЛРК11855</t>
  </si>
  <si>
    <t>Летичівська/Хмельницький</t>
  </si>
  <si>
    <t>Вовковенецька/Хмельницький</t>
  </si>
  <si>
    <t>Вовковинецьке/хмельницький</t>
  </si>
  <si>
    <t>твердолистяне/ ясенова</t>
  </si>
  <si>
    <t>мягколистяне/осикове</t>
  </si>
  <si>
    <t>Бохнянське</t>
  </si>
  <si>
    <t>Хвойне/сосна</t>
  </si>
  <si>
    <t>2(5)</t>
  </si>
  <si>
    <t>2(6)</t>
  </si>
  <si>
    <t>4(2)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</si>
  <si>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  Летичівське  ЛГ" СТАНОМ НА 31. 05. 2021 року  </t>
  </si>
  <si>
    <t>ХМ ЛРК 001847</t>
  </si>
  <si>
    <t>Ліквідація захаращеності, вибірковий</t>
  </si>
  <si>
    <t>Прохідна рубка, вибірковий</t>
  </si>
  <si>
    <t>ІншПзвЛг, вибірковий</t>
  </si>
  <si>
    <t>Прорідження, вибірковий</t>
  </si>
  <si>
    <t>Інша НеПЗВЛГ, вибірковий</t>
  </si>
  <si>
    <t>Освітлення, вибірковий</t>
  </si>
  <si>
    <t>Прочищення, вибірковий</t>
  </si>
  <si>
    <t>ХМ ЛРК 001848</t>
  </si>
  <si>
    <t>ХМ ЛРК 001849</t>
  </si>
  <si>
    <t>ХМ ЛРК 001850</t>
  </si>
  <si>
    <t>ХМ ЛРК 001851</t>
  </si>
  <si>
    <t>ХМ ЛРК 001852</t>
  </si>
  <si>
    <t>ХМ ЛРК 001853</t>
  </si>
  <si>
    <t>ХМ ЛРК 001857</t>
  </si>
  <si>
    <t>ХМ ЛРК 001858</t>
  </si>
  <si>
    <t>ХМ ЛРК 001859</t>
  </si>
  <si>
    <t>ХМ ЛРК 001860</t>
  </si>
  <si>
    <t>ХМ ЛРК 001861</t>
  </si>
  <si>
    <t>ХМ ЛРК 001862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</si>
</sst>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0" fillId="0" borderId="17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justify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3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3" borderId="19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topLeftCell="A55" zoomScale="85" zoomScaleNormal="85" zoomScaleSheetLayoutView="85" workbookViewId="0">
      <selection activeCell="E80" sqref="E80"/>
    </sheetView>
  </sheetViews>
  <sheetFormatPr defaultColWidth="11.5703125" defaultRowHeight="15"/>
  <cols>
    <col min="1" max="1" width="14.5703125" customWidth="1"/>
    <col min="3" max="3" width="26.85546875" customWidth="1"/>
    <col min="4" max="4" width="16.140625" customWidth="1"/>
    <col min="5" max="5" width="24.5703125" customWidth="1"/>
    <col min="6" max="6" width="21.5703125" customWidth="1"/>
    <col min="7" max="7" width="26.14062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36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36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36" ht="15.7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36" ht="19.5" thickBot="1">
      <c r="A5" s="77" t="s">
        <v>22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36">
      <c r="A6" s="70" t="s">
        <v>0</v>
      </c>
      <c r="B6" s="68" t="s">
        <v>18</v>
      </c>
      <c r="C6" s="72" t="s">
        <v>1</v>
      </c>
      <c r="D6" s="75" t="s">
        <v>25</v>
      </c>
      <c r="E6" s="72" t="s">
        <v>2</v>
      </c>
      <c r="F6" s="72" t="s">
        <v>3</v>
      </c>
      <c r="G6" s="72" t="s">
        <v>20</v>
      </c>
      <c r="H6" s="68" t="s">
        <v>16</v>
      </c>
      <c r="I6" s="68" t="s">
        <v>17</v>
      </c>
      <c r="J6" s="68" t="s">
        <v>4</v>
      </c>
      <c r="K6" s="68" t="s">
        <v>19</v>
      </c>
      <c r="L6" s="68" t="s">
        <v>5</v>
      </c>
      <c r="M6" s="72" t="s">
        <v>6</v>
      </c>
      <c r="N6" s="72"/>
      <c r="O6" s="72"/>
      <c r="P6" s="72"/>
      <c r="Q6" s="72"/>
      <c r="R6" s="72"/>
      <c r="S6" s="72"/>
      <c r="T6" s="72" t="s">
        <v>7</v>
      </c>
      <c r="U6" s="72"/>
      <c r="V6" s="72"/>
      <c r="W6" s="72"/>
      <c r="X6" s="72"/>
      <c r="Y6" s="68" t="s">
        <v>8</v>
      </c>
      <c r="Z6" s="89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71"/>
      <c r="B7" s="69"/>
      <c r="C7" s="73"/>
      <c r="D7" s="76"/>
      <c r="E7" s="69"/>
      <c r="F7" s="73"/>
      <c r="G7" s="69"/>
      <c r="H7" s="69"/>
      <c r="I7" s="69"/>
      <c r="J7" s="80"/>
      <c r="K7" s="69"/>
      <c r="L7" s="80"/>
      <c r="M7" s="16" t="s">
        <v>9</v>
      </c>
      <c r="N7" s="16" t="s">
        <v>10</v>
      </c>
      <c r="O7" s="17" t="s">
        <v>11</v>
      </c>
      <c r="P7" s="17" t="s">
        <v>12</v>
      </c>
      <c r="Q7" s="17" t="s">
        <v>13</v>
      </c>
      <c r="R7" s="17" t="s">
        <v>14</v>
      </c>
      <c r="S7" s="17" t="s">
        <v>15</v>
      </c>
      <c r="T7" s="17" t="s">
        <v>9</v>
      </c>
      <c r="U7" s="17" t="s">
        <v>10</v>
      </c>
      <c r="V7" s="17" t="s">
        <v>12</v>
      </c>
      <c r="W7" s="17" t="s">
        <v>14</v>
      </c>
      <c r="X7" s="17" t="s">
        <v>15</v>
      </c>
      <c r="Y7" s="80"/>
      <c r="Z7" s="90"/>
    </row>
    <row r="8" spans="1:36">
      <c r="A8" s="30">
        <v>1</v>
      </c>
      <c r="B8" s="18">
        <v>2</v>
      </c>
      <c r="C8" s="30">
        <v>3</v>
      </c>
      <c r="D8" s="18">
        <v>4</v>
      </c>
      <c r="E8" s="30">
        <v>5</v>
      </c>
      <c r="F8" s="18">
        <v>6</v>
      </c>
      <c r="G8" s="30">
        <v>7</v>
      </c>
      <c r="H8" s="18">
        <v>8</v>
      </c>
      <c r="I8" s="30">
        <v>9</v>
      </c>
      <c r="J8" s="18">
        <v>10</v>
      </c>
      <c r="K8" s="30">
        <v>11</v>
      </c>
      <c r="L8" s="18">
        <v>12</v>
      </c>
      <c r="M8" s="30">
        <v>13</v>
      </c>
      <c r="N8" s="18">
        <v>14</v>
      </c>
      <c r="O8" s="30">
        <v>15</v>
      </c>
      <c r="P8" s="18">
        <v>16</v>
      </c>
      <c r="Q8" s="30">
        <v>17</v>
      </c>
      <c r="R8" s="18">
        <v>18</v>
      </c>
      <c r="S8" s="30">
        <v>19</v>
      </c>
      <c r="T8" s="18">
        <v>20</v>
      </c>
      <c r="U8" s="30">
        <v>21</v>
      </c>
      <c r="V8" s="18">
        <v>22</v>
      </c>
      <c r="W8" s="30">
        <v>23</v>
      </c>
      <c r="X8" s="18">
        <v>24</v>
      </c>
      <c r="Y8" s="30">
        <v>25</v>
      </c>
      <c r="Z8" s="18">
        <v>26</v>
      </c>
    </row>
    <row r="9" spans="1:36" ht="30">
      <c r="A9" s="63" t="s">
        <v>26</v>
      </c>
      <c r="B9" s="2">
        <v>44335</v>
      </c>
      <c r="C9" s="64" t="s">
        <v>27</v>
      </c>
      <c r="D9" s="64" t="s">
        <v>28</v>
      </c>
      <c r="E9" s="65" t="s">
        <v>29</v>
      </c>
      <c r="F9" s="64" t="s">
        <v>30</v>
      </c>
      <c r="G9" s="64" t="s">
        <v>31</v>
      </c>
      <c r="H9" s="3">
        <v>4</v>
      </c>
      <c r="I9" s="3">
        <v>46</v>
      </c>
      <c r="J9" s="3">
        <v>11</v>
      </c>
      <c r="K9" s="3">
        <v>3.5</v>
      </c>
      <c r="L9" s="64" t="s">
        <v>32</v>
      </c>
      <c r="M9" s="5">
        <v>379</v>
      </c>
      <c r="N9" s="5">
        <v>538</v>
      </c>
      <c r="O9" s="6">
        <v>917</v>
      </c>
      <c r="P9" s="5">
        <v>73</v>
      </c>
      <c r="Q9" s="6">
        <v>990</v>
      </c>
      <c r="R9" s="5">
        <v>89</v>
      </c>
      <c r="S9" s="6">
        <v>1079</v>
      </c>
      <c r="T9" s="5">
        <v>236879</v>
      </c>
      <c r="U9" s="5">
        <v>5398</v>
      </c>
      <c r="V9" s="5">
        <v>321</v>
      </c>
      <c r="W9" s="5"/>
      <c r="X9" s="6">
        <v>242598</v>
      </c>
      <c r="Y9" s="3"/>
      <c r="Z9" s="32"/>
    </row>
    <row r="10" spans="1:36" ht="30">
      <c r="A10" s="63" t="s">
        <v>26</v>
      </c>
      <c r="B10" s="2">
        <v>44335</v>
      </c>
      <c r="C10" s="64" t="s">
        <v>27</v>
      </c>
      <c r="D10" s="65" t="s">
        <v>28</v>
      </c>
      <c r="E10" s="65" t="s">
        <v>29</v>
      </c>
      <c r="F10" s="64" t="s">
        <v>30</v>
      </c>
      <c r="G10" s="64" t="s">
        <v>31</v>
      </c>
      <c r="H10" s="3">
        <v>4</v>
      </c>
      <c r="I10" s="3">
        <v>47</v>
      </c>
      <c r="J10" s="64" t="s">
        <v>36</v>
      </c>
      <c r="K10" s="3">
        <v>2.9</v>
      </c>
      <c r="L10" s="64" t="s">
        <v>33</v>
      </c>
      <c r="M10" s="5">
        <v>121</v>
      </c>
      <c r="N10" s="5">
        <v>484</v>
      </c>
      <c r="O10" s="6">
        <v>605</v>
      </c>
      <c r="P10" s="5">
        <v>32</v>
      </c>
      <c r="Q10" s="6">
        <v>637</v>
      </c>
      <c r="R10" s="5">
        <v>53</v>
      </c>
      <c r="S10" s="6">
        <v>690</v>
      </c>
      <c r="T10" s="5">
        <v>8393</v>
      </c>
      <c r="U10" s="5">
        <v>4433</v>
      </c>
      <c r="V10" s="5">
        <v>118</v>
      </c>
      <c r="W10" s="5"/>
      <c r="X10" s="6">
        <v>12944</v>
      </c>
      <c r="Y10" s="3"/>
      <c r="Z10" s="32"/>
    </row>
    <row r="11" spans="1:36" ht="30">
      <c r="A11" s="63" t="s">
        <v>37</v>
      </c>
      <c r="B11" s="2">
        <v>44335</v>
      </c>
      <c r="C11" s="65" t="s">
        <v>39</v>
      </c>
      <c r="D11" s="65" t="s">
        <v>28</v>
      </c>
      <c r="E11" s="65" t="s">
        <v>29</v>
      </c>
      <c r="F11" s="64" t="s">
        <v>34</v>
      </c>
      <c r="G11" s="64" t="s">
        <v>31</v>
      </c>
      <c r="H11" s="3">
        <v>4</v>
      </c>
      <c r="I11" s="3">
        <v>37</v>
      </c>
      <c r="J11" s="3">
        <v>5</v>
      </c>
      <c r="K11" s="3">
        <v>1</v>
      </c>
      <c r="L11" s="64" t="s">
        <v>33</v>
      </c>
      <c r="M11" s="5">
        <v>45</v>
      </c>
      <c r="N11" s="5">
        <v>250</v>
      </c>
      <c r="O11" s="6">
        <v>295</v>
      </c>
      <c r="P11" s="5">
        <v>17</v>
      </c>
      <c r="Q11" s="6">
        <v>312</v>
      </c>
      <c r="R11" s="5">
        <v>34</v>
      </c>
      <c r="S11" s="6">
        <v>346</v>
      </c>
      <c r="T11" s="5">
        <v>10045</v>
      </c>
      <c r="U11" s="5">
        <v>2481</v>
      </c>
      <c r="V11" s="5">
        <v>70</v>
      </c>
      <c r="W11" s="5"/>
      <c r="X11" s="6">
        <v>12596</v>
      </c>
      <c r="Y11" s="3"/>
      <c r="Z11" s="32"/>
    </row>
    <row r="12" spans="1:36" ht="30">
      <c r="A12" s="63" t="s">
        <v>38</v>
      </c>
      <c r="B12" s="2">
        <v>44335</v>
      </c>
      <c r="C12" s="65" t="s">
        <v>40</v>
      </c>
      <c r="D12" s="65" t="s">
        <v>28</v>
      </c>
      <c r="E12" s="65" t="s">
        <v>29</v>
      </c>
      <c r="F12" s="64" t="s">
        <v>35</v>
      </c>
      <c r="G12" s="64" t="s">
        <v>31</v>
      </c>
      <c r="H12" s="3">
        <v>4</v>
      </c>
      <c r="I12" s="3">
        <v>32</v>
      </c>
      <c r="J12" s="64" t="s">
        <v>36</v>
      </c>
      <c r="K12" s="3">
        <v>3.3</v>
      </c>
      <c r="L12" s="64" t="s">
        <v>33</v>
      </c>
      <c r="M12" s="5">
        <v>161</v>
      </c>
      <c r="N12" s="5">
        <v>550</v>
      </c>
      <c r="O12" s="6">
        <v>711</v>
      </c>
      <c r="P12" s="5">
        <v>45</v>
      </c>
      <c r="Q12" s="6">
        <v>756</v>
      </c>
      <c r="R12" s="5">
        <v>86</v>
      </c>
      <c r="S12" s="6">
        <v>842</v>
      </c>
      <c r="T12" s="5">
        <v>13470</v>
      </c>
      <c r="U12" s="5">
        <v>4995</v>
      </c>
      <c r="V12" s="5">
        <v>168</v>
      </c>
      <c r="W12" s="5"/>
      <c r="X12" s="6">
        <v>18633</v>
      </c>
      <c r="Y12" s="3"/>
      <c r="Z12" s="32"/>
    </row>
    <row r="13" spans="1:36" hidden="1">
      <c r="A13" s="31"/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5"/>
      <c r="N13" s="5"/>
      <c r="O13" s="6">
        <f t="shared" ref="O13:O30" si="0">M13+N13</f>
        <v>0</v>
      </c>
      <c r="P13" s="5"/>
      <c r="Q13" s="6">
        <f t="shared" ref="Q13:Q30" si="1">O13+P13</f>
        <v>0</v>
      </c>
      <c r="R13" s="5"/>
      <c r="S13" s="6">
        <f t="shared" ref="S13:S30" si="2">Q13+R13</f>
        <v>0</v>
      </c>
      <c r="T13" s="5"/>
      <c r="U13" s="5"/>
      <c r="V13" s="5"/>
      <c r="W13" s="5"/>
      <c r="X13" s="6">
        <f t="shared" ref="X13:X30" si="3">T13+U13+V13+W13</f>
        <v>0</v>
      </c>
      <c r="Y13" s="3"/>
      <c r="Z13" s="32"/>
    </row>
    <row r="14" spans="1:36" hidden="1">
      <c r="A14" s="31"/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5"/>
      <c r="N14" s="5"/>
      <c r="O14" s="6">
        <f t="shared" si="0"/>
        <v>0</v>
      </c>
      <c r="P14" s="5"/>
      <c r="Q14" s="6">
        <f t="shared" si="1"/>
        <v>0</v>
      </c>
      <c r="R14" s="5"/>
      <c r="S14" s="6">
        <f t="shared" si="2"/>
        <v>0</v>
      </c>
      <c r="T14" s="5"/>
      <c r="U14" s="5"/>
      <c r="V14" s="5"/>
      <c r="W14" s="5"/>
      <c r="X14" s="6">
        <f t="shared" si="3"/>
        <v>0</v>
      </c>
      <c r="Y14" s="3"/>
      <c r="Z14" s="32"/>
    </row>
    <row r="15" spans="1:36" hidden="1">
      <c r="A15" s="31"/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5"/>
      <c r="N15" s="5"/>
      <c r="O15" s="6">
        <f t="shared" si="0"/>
        <v>0</v>
      </c>
      <c r="P15" s="5"/>
      <c r="Q15" s="6">
        <f t="shared" si="1"/>
        <v>0</v>
      </c>
      <c r="R15" s="5"/>
      <c r="S15" s="6">
        <f t="shared" si="2"/>
        <v>0</v>
      </c>
      <c r="T15" s="5"/>
      <c r="U15" s="5"/>
      <c r="V15" s="5"/>
      <c r="W15" s="5"/>
      <c r="X15" s="6">
        <f t="shared" si="3"/>
        <v>0</v>
      </c>
      <c r="Y15" s="3"/>
      <c r="Z15" s="32"/>
    </row>
    <row r="16" spans="1:36" hidden="1">
      <c r="A16" s="31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6">
        <f t="shared" si="0"/>
        <v>0</v>
      </c>
      <c r="P16" s="5"/>
      <c r="Q16" s="6">
        <f t="shared" si="1"/>
        <v>0</v>
      </c>
      <c r="R16" s="5"/>
      <c r="S16" s="6">
        <f t="shared" si="2"/>
        <v>0</v>
      </c>
      <c r="T16" s="5"/>
      <c r="U16" s="5"/>
      <c r="V16" s="5"/>
      <c r="W16" s="5"/>
      <c r="X16" s="6">
        <f t="shared" si="3"/>
        <v>0</v>
      </c>
      <c r="Y16" s="3"/>
      <c r="Z16" s="32"/>
    </row>
    <row r="17" spans="1:26" hidden="1">
      <c r="A17" s="31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6">
        <f t="shared" si="0"/>
        <v>0</v>
      </c>
      <c r="P17" s="5"/>
      <c r="Q17" s="6">
        <f t="shared" si="1"/>
        <v>0</v>
      </c>
      <c r="R17" s="5"/>
      <c r="S17" s="6">
        <f t="shared" si="2"/>
        <v>0</v>
      </c>
      <c r="T17" s="5"/>
      <c r="U17" s="5"/>
      <c r="V17" s="5"/>
      <c r="W17" s="5"/>
      <c r="X17" s="6">
        <f t="shared" si="3"/>
        <v>0</v>
      </c>
      <c r="Y17" s="3"/>
      <c r="Z17" s="32"/>
    </row>
    <row r="18" spans="1:26" hidden="1">
      <c r="A18" s="31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6">
        <f t="shared" si="0"/>
        <v>0</v>
      </c>
      <c r="P18" s="5"/>
      <c r="Q18" s="6">
        <f t="shared" si="1"/>
        <v>0</v>
      </c>
      <c r="R18" s="5"/>
      <c r="S18" s="6">
        <f t="shared" si="2"/>
        <v>0</v>
      </c>
      <c r="T18" s="5"/>
      <c r="U18" s="5"/>
      <c r="V18" s="5"/>
      <c r="W18" s="5"/>
      <c r="X18" s="6">
        <f t="shared" si="3"/>
        <v>0</v>
      </c>
      <c r="Y18" s="3"/>
      <c r="Z18" s="32"/>
    </row>
    <row r="19" spans="1:26" hidden="1">
      <c r="A19" s="31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6">
        <f t="shared" si="0"/>
        <v>0</v>
      </c>
      <c r="P19" s="5"/>
      <c r="Q19" s="6">
        <f t="shared" si="1"/>
        <v>0</v>
      </c>
      <c r="R19" s="5"/>
      <c r="S19" s="6">
        <f t="shared" si="2"/>
        <v>0</v>
      </c>
      <c r="T19" s="5"/>
      <c r="U19" s="5"/>
      <c r="V19" s="5"/>
      <c r="W19" s="5"/>
      <c r="X19" s="6">
        <f t="shared" si="3"/>
        <v>0</v>
      </c>
      <c r="Y19" s="3"/>
      <c r="Z19" s="32"/>
    </row>
    <row r="20" spans="1:26" hidden="1">
      <c r="A20" s="31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6">
        <f t="shared" si="0"/>
        <v>0</v>
      </c>
      <c r="P20" s="5"/>
      <c r="Q20" s="6">
        <f t="shared" si="1"/>
        <v>0</v>
      </c>
      <c r="R20" s="5"/>
      <c r="S20" s="6">
        <f t="shared" si="2"/>
        <v>0</v>
      </c>
      <c r="T20" s="5"/>
      <c r="U20" s="5"/>
      <c r="V20" s="5"/>
      <c r="W20" s="5"/>
      <c r="X20" s="6">
        <f t="shared" si="3"/>
        <v>0</v>
      </c>
      <c r="Y20" s="3"/>
      <c r="Z20" s="32"/>
    </row>
    <row r="21" spans="1:26" hidden="1">
      <c r="A21" s="31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6">
        <f t="shared" si="0"/>
        <v>0</v>
      </c>
      <c r="P21" s="5"/>
      <c r="Q21" s="6">
        <f t="shared" si="1"/>
        <v>0</v>
      </c>
      <c r="R21" s="5"/>
      <c r="S21" s="6">
        <f t="shared" si="2"/>
        <v>0</v>
      </c>
      <c r="T21" s="5"/>
      <c r="U21" s="5"/>
      <c r="V21" s="5"/>
      <c r="W21" s="5"/>
      <c r="X21" s="6">
        <f t="shared" si="3"/>
        <v>0</v>
      </c>
      <c r="Y21" s="3"/>
      <c r="Z21" s="32"/>
    </row>
    <row r="22" spans="1:26" hidden="1">
      <c r="A22" s="31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6">
        <f t="shared" si="0"/>
        <v>0</v>
      </c>
      <c r="P22" s="5"/>
      <c r="Q22" s="6">
        <f t="shared" si="1"/>
        <v>0</v>
      </c>
      <c r="R22" s="5"/>
      <c r="S22" s="6">
        <f t="shared" si="2"/>
        <v>0</v>
      </c>
      <c r="T22" s="5"/>
      <c r="U22" s="5"/>
      <c r="V22" s="5"/>
      <c r="W22" s="5"/>
      <c r="X22" s="6">
        <f t="shared" si="3"/>
        <v>0</v>
      </c>
      <c r="Y22" s="3"/>
      <c r="Z22" s="32"/>
    </row>
    <row r="23" spans="1:26" hidden="1">
      <c r="A23" s="31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6">
        <f t="shared" si="0"/>
        <v>0</v>
      </c>
      <c r="P23" s="5"/>
      <c r="Q23" s="6">
        <f t="shared" si="1"/>
        <v>0</v>
      </c>
      <c r="R23" s="5"/>
      <c r="S23" s="6">
        <f t="shared" si="2"/>
        <v>0</v>
      </c>
      <c r="T23" s="5"/>
      <c r="U23" s="5"/>
      <c r="V23" s="5"/>
      <c r="W23" s="5"/>
      <c r="X23" s="6">
        <f t="shared" si="3"/>
        <v>0</v>
      </c>
      <c r="Y23" s="3"/>
      <c r="Z23" s="32"/>
    </row>
    <row r="24" spans="1:26" hidden="1">
      <c r="A24" s="31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6">
        <f t="shared" si="0"/>
        <v>0</v>
      </c>
      <c r="P24" s="5"/>
      <c r="Q24" s="6">
        <f t="shared" si="1"/>
        <v>0</v>
      </c>
      <c r="R24" s="5"/>
      <c r="S24" s="6">
        <f t="shared" si="2"/>
        <v>0</v>
      </c>
      <c r="T24" s="5"/>
      <c r="U24" s="5"/>
      <c r="V24" s="5"/>
      <c r="W24" s="5"/>
      <c r="X24" s="6">
        <f t="shared" si="3"/>
        <v>0</v>
      </c>
      <c r="Y24" s="3"/>
      <c r="Z24" s="32"/>
    </row>
    <row r="25" spans="1:26" hidden="1">
      <c r="A25" s="31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6">
        <f t="shared" si="0"/>
        <v>0</v>
      </c>
      <c r="P25" s="5"/>
      <c r="Q25" s="6">
        <f t="shared" si="1"/>
        <v>0</v>
      </c>
      <c r="R25" s="5"/>
      <c r="S25" s="6">
        <f t="shared" si="2"/>
        <v>0</v>
      </c>
      <c r="T25" s="5"/>
      <c r="U25" s="5"/>
      <c r="V25" s="5"/>
      <c r="W25" s="5"/>
      <c r="X25" s="6">
        <f t="shared" si="3"/>
        <v>0</v>
      </c>
      <c r="Y25" s="3"/>
      <c r="Z25" s="32"/>
    </row>
    <row r="26" spans="1:26" hidden="1">
      <c r="A26" s="31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6">
        <f t="shared" si="0"/>
        <v>0</v>
      </c>
      <c r="P26" s="5"/>
      <c r="Q26" s="6">
        <f t="shared" si="1"/>
        <v>0</v>
      </c>
      <c r="R26" s="5"/>
      <c r="S26" s="6">
        <f t="shared" si="2"/>
        <v>0</v>
      </c>
      <c r="T26" s="5"/>
      <c r="U26" s="5"/>
      <c r="V26" s="5"/>
      <c r="W26" s="5"/>
      <c r="X26" s="6">
        <f t="shared" si="3"/>
        <v>0</v>
      </c>
      <c r="Y26" s="3"/>
      <c r="Z26" s="32"/>
    </row>
    <row r="27" spans="1:26" hidden="1">
      <c r="A27" s="31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6">
        <f t="shared" si="0"/>
        <v>0</v>
      </c>
      <c r="P27" s="5"/>
      <c r="Q27" s="6">
        <f t="shared" si="1"/>
        <v>0</v>
      </c>
      <c r="R27" s="5"/>
      <c r="S27" s="6">
        <f t="shared" si="2"/>
        <v>0</v>
      </c>
      <c r="T27" s="5"/>
      <c r="U27" s="5"/>
      <c r="V27" s="5"/>
      <c r="W27" s="5"/>
      <c r="X27" s="6">
        <f t="shared" si="3"/>
        <v>0</v>
      </c>
      <c r="Y27" s="3"/>
      <c r="Z27" s="32"/>
    </row>
    <row r="28" spans="1:26" hidden="1">
      <c r="A28" s="31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6">
        <f t="shared" si="0"/>
        <v>0</v>
      </c>
      <c r="P28" s="5"/>
      <c r="Q28" s="6">
        <f t="shared" si="1"/>
        <v>0</v>
      </c>
      <c r="R28" s="5"/>
      <c r="S28" s="6">
        <f t="shared" si="2"/>
        <v>0</v>
      </c>
      <c r="T28" s="5"/>
      <c r="U28" s="5"/>
      <c r="V28" s="5"/>
      <c r="W28" s="5"/>
      <c r="X28" s="6">
        <f t="shared" si="3"/>
        <v>0</v>
      </c>
      <c r="Y28" s="3"/>
      <c r="Z28" s="32"/>
    </row>
    <row r="29" spans="1:26" hidden="1">
      <c r="A29" s="31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6">
        <f t="shared" si="0"/>
        <v>0</v>
      </c>
      <c r="P29" s="5"/>
      <c r="Q29" s="6">
        <f t="shared" si="1"/>
        <v>0</v>
      </c>
      <c r="R29" s="5"/>
      <c r="S29" s="6">
        <f t="shared" si="2"/>
        <v>0</v>
      </c>
      <c r="T29" s="5"/>
      <c r="U29" s="5"/>
      <c r="V29" s="5"/>
      <c r="W29" s="5"/>
      <c r="X29" s="6">
        <f t="shared" si="3"/>
        <v>0</v>
      </c>
      <c r="Y29" s="3"/>
      <c r="Z29" s="32"/>
    </row>
    <row r="30" spans="1:26" ht="15.75" thickBot="1">
      <c r="A30" s="33"/>
      <c r="B30" s="34"/>
      <c r="C30" s="8"/>
      <c r="D30" s="8"/>
      <c r="E30" s="8"/>
      <c r="F30" s="7"/>
      <c r="G30" s="7"/>
      <c r="H30" s="7"/>
      <c r="I30" s="7"/>
      <c r="J30" s="7"/>
      <c r="K30" s="7"/>
      <c r="L30" s="7"/>
      <c r="M30" s="35"/>
      <c r="N30" s="35"/>
      <c r="O30" s="36">
        <f t="shared" si="0"/>
        <v>0</v>
      </c>
      <c r="P30" s="35"/>
      <c r="Q30" s="36">
        <f t="shared" si="1"/>
        <v>0</v>
      </c>
      <c r="R30" s="35"/>
      <c r="S30" s="36">
        <f t="shared" si="2"/>
        <v>0</v>
      </c>
      <c r="T30" s="35"/>
      <c r="U30" s="35"/>
      <c r="V30" s="35"/>
      <c r="W30" s="35"/>
      <c r="X30" s="36">
        <f t="shared" si="3"/>
        <v>0</v>
      </c>
      <c r="Y30" s="7"/>
      <c r="Z30" s="37"/>
    </row>
    <row r="31" spans="1:26">
      <c r="A31" s="23"/>
      <c r="B31" s="24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7"/>
      <c r="N31" s="27"/>
      <c r="O31" s="28"/>
      <c r="P31" s="27"/>
      <c r="Q31" s="28"/>
      <c r="R31" s="27"/>
      <c r="S31" s="28"/>
      <c r="T31" s="27"/>
      <c r="U31" s="27"/>
      <c r="V31" s="27"/>
      <c r="W31" s="27"/>
      <c r="X31" s="28"/>
      <c r="Y31" s="26"/>
      <c r="Z31" s="29"/>
    </row>
    <row r="32" spans="1:26">
      <c r="A32" s="9"/>
      <c r="B32" s="10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3"/>
      <c r="N32" s="13"/>
      <c r="O32" s="14"/>
      <c r="P32" s="13"/>
      <c r="Q32" s="14"/>
      <c r="R32" s="13"/>
      <c r="S32" s="14"/>
      <c r="T32" s="13"/>
      <c r="U32" s="13"/>
      <c r="V32" s="13"/>
      <c r="W32" s="13"/>
      <c r="X32" s="14"/>
      <c r="Y32" s="12"/>
      <c r="Z32" s="15"/>
    </row>
    <row r="33" spans="1:26" ht="15.75" thickBot="1">
      <c r="A33" s="38"/>
      <c r="B33" s="39"/>
      <c r="C33" s="40"/>
      <c r="D33" s="40"/>
      <c r="E33" s="40"/>
      <c r="F33" s="41"/>
      <c r="G33" s="41"/>
      <c r="H33" s="41"/>
      <c r="I33" s="41"/>
      <c r="J33" s="41"/>
      <c r="K33" s="41"/>
      <c r="L33" s="41"/>
      <c r="M33" s="42"/>
      <c r="N33" s="42"/>
      <c r="O33" s="43"/>
      <c r="P33" s="42"/>
      <c r="Q33" s="43"/>
      <c r="R33" s="42"/>
      <c r="S33" s="43"/>
      <c r="T33" s="42"/>
      <c r="U33" s="42"/>
      <c r="V33" s="42"/>
      <c r="W33" s="42"/>
      <c r="X33" s="43"/>
      <c r="Y33" s="41"/>
      <c r="Z33" s="44"/>
    </row>
    <row r="34" spans="1:26" ht="19.5" thickBot="1">
      <c r="A34" s="81" t="s">
        <v>23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</row>
    <row r="35" spans="1:26">
      <c r="A35" s="91" t="s">
        <v>0</v>
      </c>
      <c r="B35" s="85" t="s">
        <v>18</v>
      </c>
      <c r="C35" s="74" t="s">
        <v>1</v>
      </c>
      <c r="D35" s="94" t="s">
        <v>25</v>
      </c>
      <c r="E35" s="74" t="s">
        <v>2</v>
      </c>
      <c r="F35" s="74" t="s">
        <v>3</v>
      </c>
      <c r="G35" s="74" t="s">
        <v>20</v>
      </c>
      <c r="H35" s="85" t="s">
        <v>16</v>
      </c>
      <c r="I35" s="85" t="s">
        <v>17</v>
      </c>
      <c r="J35" s="85" t="s">
        <v>4</v>
      </c>
      <c r="K35" s="85" t="s">
        <v>19</v>
      </c>
      <c r="L35" s="85" t="s">
        <v>5</v>
      </c>
      <c r="M35" s="74" t="s">
        <v>6</v>
      </c>
      <c r="N35" s="74"/>
      <c r="O35" s="74"/>
      <c r="P35" s="74"/>
      <c r="Q35" s="74"/>
      <c r="R35" s="74"/>
      <c r="S35" s="74"/>
      <c r="T35" s="74" t="s">
        <v>7</v>
      </c>
      <c r="U35" s="74"/>
      <c r="V35" s="74"/>
      <c r="W35" s="74"/>
      <c r="X35" s="74"/>
      <c r="Y35" s="85" t="s">
        <v>8</v>
      </c>
      <c r="Z35" s="87" t="s">
        <v>21</v>
      </c>
    </row>
    <row r="36" spans="1:26" ht="45.75" thickBot="1">
      <c r="A36" s="92"/>
      <c r="B36" s="84"/>
      <c r="C36" s="93"/>
      <c r="D36" s="95"/>
      <c r="E36" s="84"/>
      <c r="F36" s="93"/>
      <c r="G36" s="84"/>
      <c r="H36" s="84"/>
      <c r="I36" s="84"/>
      <c r="J36" s="86"/>
      <c r="K36" s="84"/>
      <c r="L36" s="86"/>
      <c r="M36" s="19" t="s">
        <v>9</v>
      </c>
      <c r="N36" s="19" t="s">
        <v>10</v>
      </c>
      <c r="O36" s="20" t="s">
        <v>11</v>
      </c>
      <c r="P36" s="20" t="s">
        <v>12</v>
      </c>
      <c r="Q36" s="20" t="s">
        <v>13</v>
      </c>
      <c r="R36" s="20" t="s">
        <v>14</v>
      </c>
      <c r="S36" s="20" t="s">
        <v>15</v>
      </c>
      <c r="T36" s="20" t="s">
        <v>9</v>
      </c>
      <c r="U36" s="20" t="s">
        <v>10</v>
      </c>
      <c r="V36" s="20" t="s">
        <v>12</v>
      </c>
      <c r="W36" s="20" t="s">
        <v>14</v>
      </c>
      <c r="X36" s="20" t="s">
        <v>15</v>
      </c>
      <c r="Y36" s="86"/>
      <c r="Z36" s="88"/>
    </row>
    <row r="37" spans="1:26">
      <c r="A37" s="45">
        <v>1</v>
      </c>
      <c r="B37" s="21">
        <v>2</v>
      </c>
      <c r="C37" s="45">
        <v>3</v>
      </c>
      <c r="D37" s="21">
        <v>4</v>
      </c>
      <c r="E37" s="45">
        <v>5</v>
      </c>
      <c r="F37" s="21">
        <v>6</v>
      </c>
      <c r="G37" s="45">
        <v>7</v>
      </c>
      <c r="H37" s="21">
        <v>8</v>
      </c>
      <c r="I37" s="45">
        <v>9</v>
      </c>
      <c r="J37" s="21">
        <v>10</v>
      </c>
      <c r="K37" s="45">
        <v>11</v>
      </c>
      <c r="L37" s="21">
        <v>12</v>
      </c>
      <c r="M37" s="45">
        <v>13</v>
      </c>
      <c r="N37" s="21">
        <v>14</v>
      </c>
      <c r="O37" s="45">
        <v>15</v>
      </c>
      <c r="P37" s="21">
        <v>16</v>
      </c>
      <c r="Q37" s="45">
        <v>17</v>
      </c>
      <c r="R37" s="21">
        <v>18</v>
      </c>
      <c r="S37" s="45">
        <v>19</v>
      </c>
      <c r="T37" s="21">
        <v>20</v>
      </c>
      <c r="U37" s="45">
        <v>21</v>
      </c>
      <c r="V37" s="21">
        <v>22</v>
      </c>
      <c r="W37" s="45">
        <v>23</v>
      </c>
      <c r="X37" s="21">
        <v>24</v>
      </c>
      <c r="Y37" s="45">
        <v>25</v>
      </c>
      <c r="Z37" s="21">
        <v>26</v>
      </c>
    </row>
    <row r="38" spans="1:26" ht="30">
      <c r="A38" s="63" t="s">
        <v>50</v>
      </c>
      <c r="B38" s="2">
        <v>44323</v>
      </c>
      <c r="C38" s="64" t="s">
        <v>41</v>
      </c>
      <c r="D38" s="64" t="s">
        <v>28</v>
      </c>
      <c r="E38" s="65" t="s">
        <v>29</v>
      </c>
      <c r="F38" s="64" t="s">
        <v>35</v>
      </c>
      <c r="G38" s="64" t="s">
        <v>51</v>
      </c>
      <c r="H38" s="3">
        <v>4</v>
      </c>
      <c r="I38" s="3">
        <v>24</v>
      </c>
      <c r="J38" s="3">
        <v>3</v>
      </c>
      <c r="K38" s="3">
        <v>5.2</v>
      </c>
      <c r="L38" s="64" t="s">
        <v>32</v>
      </c>
      <c r="M38" s="5">
        <v>9</v>
      </c>
      <c r="N38" s="5">
        <v>80</v>
      </c>
      <c r="O38" s="6">
        <v>89</v>
      </c>
      <c r="P38" s="5">
        <v>7</v>
      </c>
      <c r="Q38" s="6">
        <v>96</v>
      </c>
      <c r="R38" s="5">
        <v>6</v>
      </c>
      <c r="S38" s="6">
        <v>102</v>
      </c>
      <c r="T38" s="5">
        <v>1160</v>
      </c>
      <c r="U38" s="5">
        <v>463</v>
      </c>
      <c r="V38" s="5">
        <v>16</v>
      </c>
      <c r="W38" s="5">
        <v>0</v>
      </c>
      <c r="X38" s="6">
        <v>1639</v>
      </c>
      <c r="Y38" s="3"/>
      <c r="Z38" s="32"/>
    </row>
    <row r="39" spans="1:26" ht="30">
      <c r="A39" s="63" t="s">
        <v>50</v>
      </c>
      <c r="B39" s="2">
        <v>44323</v>
      </c>
      <c r="C39" s="64" t="s">
        <v>41</v>
      </c>
      <c r="D39" s="64" t="s">
        <v>28</v>
      </c>
      <c r="E39" s="65" t="s">
        <v>29</v>
      </c>
      <c r="F39" s="64" t="s">
        <v>35</v>
      </c>
      <c r="G39" s="64" t="s">
        <v>51</v>
      </c>
      <c r="H39" s="3">
        <v>4</v>
      </c>
      <c r="I39" s="3">
        <v>19</v>
      </c>
      <c r="J39" s="3">
        <v>10</v>
      </c>
      <c r="K39" s="3">
        <v>12</v>
      </c>
      <c r="L39" s="64" t="s">
        <v>32</v>
      </c>
      <c r="M39" s="5">
        <v>14</v>
      </c>
      <c r="N39" s="5">
        <v>122</v>
      </c>
      <c r="O39" s="6">
        <v>136</v>
      </c>
      <c r="P39" s="5">
        <v>10</v>
      </c>
      <c r="Q39" s="6">
        <v>146</v>
      </c>
      <c r="R39" s="5">
        <v>9</v>
      </c>
      <c r="S39" s="6">
        <v>155</v>
      </c>
      <c r="T39" s="5">
        <v>1677</v>
      </c>
      <c r="U39" s="5">
        <v>710</v>
      </c>
      <c r="V39" s="5">
        <v>24</v>
      </c>
      <c r="W39" s="5">
        <v>0</v>
      </c>
      <c r="X39" s="6">
        <v>2411</v>
      </c>
      <c r="Y39" s="3"/>
      <c r="Z39" s="32"/>
    </row>
    <row r="40" spans="1:26" ht="30">
      <c r="A40" s="63" t="s">
        <v>50</v>
      </c>
      <c r="B40" s="2">
        <v>44323</v>
      </c>
      <c r="C40" s="64" t="s">
        <v>41</v>
      </c>
      <c r="D40" s="64" t="s">
        <v>28</v>
      </c>
      <c r="E40" s="65" t="s">
        <v>29</v>
      </c>
      <c r="F40" s="64" t="s">
        <v>35</v>
      </c>
      <c r="G40" s="64" t="s">
        <v>51</v>
      </c>
      <c r="H40" s="3">
        <v>3</v>
      </c>
      <c r="I40" s="3">
        <v>11</v>
      </c>
      <c r="J40" s="3">
        <v>1</v>
      </c>
      <c r="K40" s="3">
        <v>2.2000000000000002</v>
      </c>
      <c r="L40" s="64" t="s">
        <v>42</v>
      </c>
      <c r="M40" s="5">
        <v>3</v>
      </c>
      <c r="N40" s="5">
        <v>29</v>
      </c>
      <c r="O40" s="6">
        <v>32</v>
      </c>
      <c r="P40" s="5">
        <v>2</v>
      </c>
      <c r="Q40" s="6">
        <v>34</v>
      </c>
      <c r="R40" s="5">
        <v>2</v>
      </c>
      <c r="S40" s="6">
        <v>36</v>
      </c>
      <c r="T40" s="5">
        <v>373</v>
      </c>
      <c r="U40" s="5">
        <v>158</v>
      </c>
      <c r="V40" s="5">
        <v>5</v>
      </c>
      <c r="W40" s="5">
        <v>0</v>
      </c>
      <c r="X40" s="6">
        <v>536</v>
      </c>
      <c r="Y40" s="3"/>
      <c r="Z40" s="32"/>
    </row>
    <row r="41" spans="1:26" ht="30">
      <c r="A41" s="63" t="s">
        <v>50</v>
      </c>
      <c r="B41" s="2">
        <v>44323</v>
      </c>
      <c r="C41" s="64" t="s">
        <v>41</v>
      </c>
      <c r="D41" s="64" t="s">
        <v>28</v>
      </c>
      <c r="E41" s="65" t="s">
        <v>29</v>
      </c>
      <c r="F41" s="64" t="s">
        <v>35</v>
      </c>
      <c r="G41" s="64" t="s">
        <v>51</v>
      </c>
      <c r="H41" s="3">
        <v>3</v>
      </c>
      <c r="I41" s="3">
        <v>10</v>
      </c>
      <c r="J41" s="3">
        <v>3</v>
      </c>
      <c r="K41" s="3">
        <v>1.9</v>
      </c>
      <c r="L41" s="64" t="s">
        <v>32</v>
      </c>
      <c r="M41" s="5">
        <v>1</v>
      </c>
      <c r="N41" s="5">
        <v>23</v>
      </c>
      <c r="O41" s="6">
        <v>24</v>
      </c>
      <c r="P41" s="5">
        <v>26</v>
      </c>
      <c r="Q41" s="6">
        <v>2</v>
      </c>
      <c r="R41" s="5">
        <v>2</v>
      </c>
      <c r="S41" s="6">
        <v>28</v>
      </c>
      <c r="T41" s="5">
        <v>131</v>
      </c>
      <c r="U41" s="5">
        <v>131</v>
      </c>
      <c r="V41" s="5">
        <v>5</v>
      </c>
      <c r="W41" s="5">
        <v>0</v>
      </c>
      <c r="X41" s="6">
        <v>267</v>
      </c>
      <c r="Y41" s="3"/>
      <c r="Z41" s="32"/>
    </row>
    <row r="42" spans="1:26" ht="30">
      <c r="A42" s="63" t="s">
        <v>50</v>
      </c>
      <c r="B42" s="2">
        <v>44323</v>
      </c>
      <c r="C42" s="64" t="s">
        <v>41</v>
      </c>
      <c r="D42" s="64" t="s">
        <v>28</v>
      </c>
      <c r="E42" s="65" t="s">
        <v>29</v>
      </c>
      <c r="F42" s="64" t="s">
        <v>35</v>
      </c>
      <c r="G42" s="64" t="s">
        <v>51</v>
      </c>
      <c r="H42" s="3">
        <v>4</v>
      </c>
      <c r="I42" s="3">
        <v>22</v>
      </c>
      <c r="J42" s="3">
        <v>5</v>
      </c>
      <c r="K42" s="3">
        <v>13</v>
      </c>
      <c r="L42" s="64" t="s">
        <v>32</v>
      </c>
      <c r="M42" s="5">
        <v>1</v>
      </c>
      <c r="N42" s="5">
        <v>73</v>
      </c>
      <c r="O42" s="6">
        <v>74</v>
      </c>
      <c r="P42" s="5">
        <v>5</v>
      </c>
      <c r="Q42" s="6">
        <v>79</v>
      </c>
      <c r="R42" s="5">
        <v>5</v>
      </c>
      <c r="S42" s="6">
        <v>84</v>
      </c>
      <c r="T42" s="5">
        <v>131</v>
      </c>
      <c r="U42" s="5">
        <v>425</v>
      </c>
      <c r="V42" s="5">
        <v>12</v>
      </c>
      <c r="W42" s="5">
        <v>0</v>
      </c>
      <c r="X42" s="6">
        <v>568</v>
      </c>
      <c r="Y42" s="3"/>
      <c r="Z42" s="32"/>
    </row>
    <row r="43" spans="1:26" ht="30">
      <c r="A43" s="63" t="s">
        <v>50</v>
      </c>
      <c r="B43" s="2">
        <v>44323</v>
      </c>
      <c r="C43" s="64" t="s">
        <v>41</v>
      </c>
      <c r="D43" s="64" t="s">
        <v>28</v>
      </c>
      <c r="E43" s="65" t="s">
        <v>29</v>
      </c>
      <c r="F43" s="64" t="s">
        <v>35</v>
      </c>
      <c r="G43" s="64" t="s">
        <v>51</v>
      </c>
      <c r="H43" s="3">
        <v>4</v>
      </c>
      <c r="I43" s="3">
        <v>18</v>
      </c>
      <c r="J43" s="3">
        <v>4</v>
      </c>
      <c r="K43" s="3">
        <v>12</v>
      </c>
      <c r="L43" s="64" t="s">
        <v>32</v>
      </c>
      <c r="M43" s="5">
        <v>2</v>
      </c>
      <c r="N43" s="5">
        <v>95</v>
      </c>
      <c r="O43" s="6">
        <v>97</v>
      </c>
      <c r="P43" s="5">
        <v>6</v>
      </c>
      <c r="Q43" s="6">
        <v>103</v>
      </c>
      <c r="R43" s="5">
        <v>6</v>
      </c>
      <c r="S43" s="6">
        <v>109</v>
      </c>
      <c r="T43" s="5">
        <v>242</v>
      </c>
      <c r="U43" s="5">
        <v>548</v>
      </c>
      <c r="V43" s="5">
        <v>14</v>
      </c>
      <c r="W43" s="5">
        <v>0</v>
      </c>
      <c r="X43" s="6">
        <v>804</v>
      </c>
      <c r="Y43" s="3"/>
      <c r="Z43" s="32"/>
    </row>
    <row r="44" spans="1:26" ht="30">
      <c r="A44" s="63" t="s">
        <v>50</v>
      </c>
      <c r="B44" s="2">
        <v>44323</v>
      </c>
      <c r="C44" s="64" t="s">
        <v>41</v>
      </c>
      <c r="D44" s="64" t="s">
        <v>28</v>
      </c>
      <c r="E44" s="65" t="s">
        <v>29</v>
      </c>
      <c r="F44" s="64" t="s">
        <v>35</v>
      </c>
      <c r="G44" s="64" t="s">
        <v>51</v>
      </c>
      <c r="H44" s="3">
        <v>4</v>
      </c>
      <c r="I44" s="3">
        <v>22</v>
      </c>
      <c r="J44" s="3">
        <v>10</v>
      </c>
      <c r="K44" s="3">
        <v>5</v>
      </c>
      <c r="L44" s="64" t="s">
        <v>32</v>
      </c>
      <c r="M44" s="5">
        <v>2</v>
      </c>
      <c r="N44" s="5">
        <v>42</v>
      </c>
      <c r="O44" s="6">
        <v>44</v>
      </c>
      <c r="P44" s="5">
        <v>3</v>
      </c>
      <c r="Q44" s="6">
        <v>47</v>
      </c>
      <c r="R44" s="5">
        <v>3</v>
      </c>
      <c r="S44" s="6">
        <v>50</v>
      </c>
      <c r="T44" s="5">
        <v>242</v>
      </c>
      <c r="U44" s="5">
        <v>243</v>
      </c>
      <c r="V44" s="5">
        <v>7</v>
      </c>
      <c r="W44" s="5">
        <v>0</v>
      </c>
      <c r="X44" s="6">
        <v>492</v>
      </c>
      <c r="Y44" s="3"/>
      <c r="Z44" s="32"/>
    </row>
    <row r="45" spans="1:26" ht="30">
      <c r="A45" s="63" t="s">
        <v>50</v>
      </c>
      <c r="B45" s="2">
        <v>44323</v>
      </c>
      <c r="C45" s="64" t="s">
        <v>41</v>
      </c>
      <c r="D45" s="64" t="s">
        <v>28</v>
      </c>
      <c r="E45" s="65" t="s">
        <v>29</v>
      </c>
      <c r="F45" s="64" t="s">
        <v>35</v>
      </c>
      <c r="G45" s="64" t="s">
        <v>51</v>
      </c>
      <c r="H45" s="3">
        <v>4</v>
      </c>
      <c r="I45" s="3">
        <v>18</v>
      </c>
      <c r="J45" s="3">
        <v>9</v>
      </c>
      <c r="K45" s="3">
        <v>31</v>
      </c>
      <c r="L45" s="64" t="s">
        <v>32</v>
      </c>
      <c r="M45" s="5">
        <v>48</v>
      </c>
      <c r="N45" s="5">
        <v>380</v>
      </c>
      <c r="O45" s="6">
        <v>428</v>
      </c>
      <c r="P45" s="5">
        <v>29</v>
      </c>
      <c r="Q45" s="6">
        <v>457</v>
      </c>
      <c r="R45" s="5">
        <v>33</v>
      </c>
      <c r="S45" s="6">
        <v>490</v>
      </c>
      <c r="T45" s="5">
        <v>5668</v>
      </c>
      <c r="U45" s="5">
        <v>2200</v>
      </c>
      <c r="V45" s="5">
        <v>68</v>
      </c>
      <c r="W45" s="5">
        <v>0</v>
      </c>
      <c r="X45" s="6">
        <v>7936</v>
      </c>
      <c r="Y45" s="3"/>
      <c r="Z45" s="32"/>
    </row>
    <row r="46" spans="1:26" ht="30">
      <c r="A46" s="63" t="s">
        <v>50</v>
      </c>
      <c r="B46" s="2">
        <v>44323</v>
      </c>
      <c r="C46" s="64" t="s">
        <v>41</v>
      </c>
      <c r="D46" s="64" t="s">
        <v>28</v>
      </c>
      <c r="E46" s="65" t="s">
        <v>29</v>
      </c>
      <c r="F46" s="64" t="s">
        <v>35</v>
      </c>
      <c r="G46" s="64" t="s">
        <v>51</v>
      </c>
      <c r="H46" s="3">
        <v>4</v>
      </c>
      <c r="I46" s="3">
        <v>41</v>
      </c>
      <c r="J46" s="3">
        <v>11</v>
      </c>
      <c r="K46" s="3">
        <v>5.5</v>
      </c>
      <c r="L46" s="64" t="s">
        <v>32</v>
      </c>
      <c r="M46" s="5">
        <v>0</v>
      </c>
      <c r="N46" s="5">
        <v>17</v>
      </c>
      <c r="O46" s="6">
        <v>17</v>
      </c>
      <c r="P46" s="5">
        <v>1</v>
      </c>
      <c r="Q46" s="6">
        <v>18</v>
      </c>
      <c r="R46" s="5">
        <v>1</v>
      </c>
      <c r="S46" s="6">
        <v>19</v>
      </c>
      <c r="T46" s="5">
        <v>0</v>
      </c>
      <c r="U46" s="5">
        <v>96</v>
      </c>
      <c r="V46" s="5">
        <v>2</v>
      </c>
      <c r="W46" s="5">
        <v>0</v>
      </c>
      <c r="X46" s="6">
        <v>98</v>
      </c>
      <c r="Y46" s="3"/>
      <c r="Z46" s="32"/>
    </row>
    <row r="47" spans="1:26" ht="30">
      <c r="A47" s="63" t="s">
        <v>50</v>
      </c>
      <c r="B47" s="2">
        <v>44323</v>
      </c>
      <c r="C47" s="64" t="s">
        <v>41</v>
      </c>
      <c r="D47" s="64" t="s">
        <v>28</v>
      </c>
      <c r="E47" s="65" t="s">
        <v>29</v>
      </c>
      <c r="F47" s="64" t="s">
        <v>35</v>
      </c>
      <c r="G47" s="64" t="s">
        <v>51</v>
      </c>
      <c r="H47" s="3">
        <v>4</v>
      </c>
      <c r="I47" s="3">
        <v>41</v>
      </c>
      <c r="J47" s="3">
        <v>8</v>
      </c>
      <c r="K47" s="3">
        <v>3.3</v>
      </c>
      <c r="L47" s="64" t="s">
        <v>32</v>
      </c>
      <c r="M47" s="5">
        <v>0</v>
      </c>
      <c r="N47" s="5">
        <v>4</v>
      </c>
      <c r="O47" s="6">
        <v>4</v>
      </c>
      <c r="P47" s="5">
        <v>0</v>
      </c>
      <c r="Q47" s="6">
        <v>4</v>
      </c>
      <c r="R47" s="5">
        <v>0</v>
      </c>
      <c r="S47" s="6">
        <v>4</v>
      </c>
      <c r="T47" s="5">
        <v>0</v>
      </c>
      <c r="U47" s="5">
        <v>24</v>
      </c>
      <c r="V47" s="5">
        <v>0</v>
      </c>
      <c r="W47" s="5">
        <v>0</v>
      </c>
      <c r="X47" s="6">
        <v>24</v>
      </c>
      <c r="Y47" s="3"/>
      <c r="Z47" s="32"/>
    </row>
    <row r="48" spans="1:26" ht="30">
      <c r="A48" s="63" t="s">
        <v>58</v>
      </c>
      <c r="B48" s="2">
        <v>44323</v>
      </c>
      <c r="C48" s="64" t="s">
        <v>27</v>
      </c>
      <c r="D48" s="64" t="s">
        <v>28</v>
      </c>
      <c r="E48" s="65" t="s">
        <v>29</v>
      </c>
      <c r="F48" s="64" t="s">
        <v>30</v>
      </c>
      <c r="G48" s="64" t="s">
        <v>53</v>
      </c>
      <c r="H48" s="3">
        <v>4</v>
      </c>
      <c r="I48" s="3">
        <v>50</v>
      </c>
      <c r="J48" s="3">
        <v>12</v>
      </c>
      <c r="K48" s="3">
        <v>0.3</v>
      </c>
      <c r="L48" s="64" t="s">
        <v>43</v>
      </c>
      <c r="M48" s="5">
        <v>0</v>
      </c>
      <c r="N48" s="5">
        <v>28</v>
      </c>
      <c r="O48" s="6">
        <v>28</v>
      </c>
      <c r="P48" s="5">
        <v>2</v>
      </c>
      <c r="Q48" s="6">
        <v>30</v>
      </c>
      <c r="R48" s="5">
        <v>1</v>
      </c>
      <c r="S48" s="6">
        <v>31</v>
      </c>
      <c r="T48" s="5">
        <v>0</v>
      </c>
      <c r="U48" s="5">
        <v>88</v>
      </c>
      <c r="V48" s="5">
        <v>3</v>
      </c>
      <c r="W48" s="5">
        <v>0</v>
      </c>
      <c r="X48" s="6">
        <v>91</v>
      </c>
      <c r="Y48" s="3"/>
      <c r="Z48" s="32"/>
    </row>
    <row r="49" spans="1:26" ht="30">
      <c r="A49" s="63" t="s">
        <v>58</v>
      </c>
      <c r="B49" s="2">
        <v>44323</v>
      </c>
      <c r="C49" s="64" t="s">
        <v>27</v>
      </c>
      <c r="D49" s="64" t="s">
        <v>28</v>
      </c>
      <c r="E49" s="65" t="s">
        <v>29</v>
      </c>
      <c r="F49" s="64" t="s">
        <v>30</v>
      </c>
      <c r="G49" s="64" t="s">
        <v>53</v>
      </c>
      <c r="H49" s="3">
        <v>4</v>
      </c>
      <c r="I49" s="3">
        <v>50</v>
      </c>
      <c r="J49" s="3">
        <v>11</v>
      </c>
      <c r="K49" s="3">
        <v>0.1</v>
      </c>
      <c r="L49" s="64" t="s">
        <v>32</v>
      </c>
      <c r="M49" s="5">
        <v>0</v>
      </c>
      <c r="N49" s="5">
        <v>11</v>
      </c>
      <c r="O49" s="6">
        <v>11</v>
      </c>
      <c r="P49" s="5">
        <v>1</v>
      </c>
      <c r="Q49" s="6">
        <v>12</v>
      </c>
      <c r="R49" s="5">
        <v>0</v>
      </c>
      <c r="S49" s="6">
        <v>12</v>
      </c>
      <c r="T49" s="5">
        <v>0</v>
      </c>
      <c r="U49" s="5">
        <v>35</v>
      </c>
      <c r="V49" s="5">
        <v>1</v>
      </c>
      <c r="W49" s="5">
        <v>0</v>
      </c>
      <c r="X49" s="6">
        <v>36</v>
      </c>
      <c r="Y49" s="3"/>
      <c r="Z49" s="32"/>
    </row>
    <row r="50" spans="1:26" ht="30">
      <c r="A50" s="63" t="s">
        <v>59</v>
      </c>
      <c r="B50" s="2">
        <v>44328</v>
      </c>
      <c r="C50" s="65" t="s">
        <v>39</v>
      </c>
      <c r="D50" s="64" t="s">
        <v>28</v>
      </c>
      <c r="E50" s="65" t="s">
        <v>29</v>
      </c>
      <c r="F50" s="64" t="s">
        <v>34</v>
      </c>
      <c r="G50" s="64" t="s">
        <v>51</v>
      </c>
      <c r="H50" s="3">
        <v>4</v>
      </c>
      <c r="I50" s="3">
        <v>25</v>
      </c>
      <c r="J50" s="3">
        <v>1</v>
      </c>
      <c r="K50" s="3">
        <v>10</v>
      </c>
      <c r="L50" s="64" t="s">
        <v>32</v>
      </c>
      <c r="M50" s="5">
        <v>0</v>
      </c>
      <c r="N50" s="5">
        <v>106</v>
      </c>
      <c r="O50" s="6">
        <v>106</v>
      </c>
      <c r="P50" s="5">
        <v>7</v>
      </c>
      <c r="Q50" s="6">
        <v>113</v>
      </c>
      <c r="R50" s="5">
        <v>7</v>
      </c>
      <c r="S50" s="6">
        <v>120</v>
      </c>
      <c r="T50" s="5">
        <v>0</v>
      </c>
      <c r="U50" s="5">
        <v>615</v>
      </c>
      <c r="V50" s="5">
        <v>16</v>
      </c>
      <c r="W50" s="5">
        <v>0</v>
      </c>
      <c r="X50" s="6">
        <v>631</v>
      </c>
      <c r="Y50" s="3"/>
      <c r="Z50" s="32"/>
    </row>
    <row r="51" spans="1:26" ht="30">
      <c r="A51" s="63" t="s">
        <v>60</v>
      </c>
      <c r="B51" s="2">
        <v>44328</v>
      </c>
      <c r="C51" s="65" t="s">
        <v>39</v>
      </c>
      <c r="D51" s="64" t="s">
        <v>28</v>
      </c>
      <c r="E51" s="65" t="s">
        <v>29</v>
      </c>
      <c r="F51" s="64" t="s">
        <v>44</v>
      </c>
      <c r="G51" s="64" t="s">
        <v>51</v>
      </c>
      <c r="H51" s="3">
        <v>4</v>
      </c>
      <c r="I51" s="3">
        <v>19</v>
      </c>
      <c r="J51" s="3">
        <v>3</v>
      </c>
      <c r="K51" s="3">
        <v>9.3000000000000007</v>
      </c>
      <c r="L51" s="64" t="s">
        <v>45</v>
      </c>
      <c r="M51" s="5">
        <v>0</v>
      </c>
      <c r="N51" s="5">
        <v>53</v>
      </c>
      <c r="O51" s="6">
        <v>53</v>
      </c>
      <c r="P51" s="5">
        <v>1</v>
      </c>
      <c r="Q51" s="6">
        <v>54</v>
      </c>
      <c r="R51" s="5">
        <v>1</v>
      </c>
      <c r="S51" s="6">
        <v>61</v>
      </c>
      <c r="T51" s="5">
        <v>0</v>
      </c>
      <c r="U51" s="5">
        <v>191</v>
      </c>
      <c r="V51" s="5">
        <v>1</v>
      </c>
      <c r="W51" s="5">
        <v>0</v>
      </c>
      <c r="X51" s="6">
        <v>192</v>
      </c>
      <c r="Y51" s="3"/>
      <c r="Z51" s="32"/>
    </row>
    <row r="52" spans="1:26" ht="30">
      <c r="A52" s="63" t="s">
        <v>60</v>
      </c>
      <c r="B52" s="2">
        <v>44328</v>
      </c>
      <c r="C52" s="65" t="s">
        <v>39</v>
      </c>
      <c r="D52" s="64" t="s">
        <v>28</v>
      </c>
      <c r="E52" s="65" t="s">
        <v>29</v>
      </c>
      <c r="F52" s="64" t="s">
        <v>44</v>
      </c>
      <c r="G52" s="64" t="s">
        <v>51</v>
      </c>
      <c r="H52" s="3">
        <v>4</v>
      </c>
      <c r="I52" s="3">
        <v>50</v>
      </c>
      <c r="J52" s="3">
        <v>7</v>
      </c>
      <c r="K52" s="3">
        <v>3.6</v>
      </c>
      <c r="L52" s="64" t="s">
        <v>32</v>
      </c>
      <c r="M52" s="5">
        <v>0</v>
      </c>
      <c r="N52" s="5">
        <v>20</v>
      </c>
      <c r="O52" s="6">
        <v>20</v>
      </c>
      <c r="P52" s="5">
        <v>1</v>
      </c>
      <c r="Q52" s="6">
        <v>21</v>
      </c>
      <c r="R52" s="5">
        <v>1</v>
      </c>
      <c r="S52" s="6">
        <v>22</v>
      </c>
      <c r="T52" s="5">
        <v>0</v>
      </c>
      <c r="U52" s="5">
        <v>116</v>
      </c>
      <c r="V52" s="5">
        <v>2</v>
      </c>
      <c r="W52" s="5">
        <v>0</v>
      </c>
      <c r="X52" s="6">
        <v>118</v>
      </c>
      <c r="Y52" s="3"/>
      <c r="Z52" s="32"/>
    </row>
    <row r="53" spans="1:26" ht="30">
      <c r="A53" s="63" t="s">
        <v>60</v>
      </c>
      <c r="B53" s="2">
        <v>44328</v>
      </c>
      <c r="C53" s="65" t="s">
        <v>39</v>
      </c>
      <c r="D53" s="64" t="s">
        <v>28</v>
      </c>
      <c r="E53" s="65" t="s">
        <v>29</v>
      </c>
      <c r="F53" s="64" t="s">
        <v>44</v>
      </c>
      <c r="G53" s="64" t="s">
        <v>51</v>
      </c>
      <c r="H53" s="3">
        <v>3</v>
      </c>
      <c r="I53" s="3">
        <v>8</v>
      </c>
      <c r="J53" s="3">
        <v>25</v>
      </c>
      <c r="K53" s="3">
        <v>3</v>
      </c>
      <c r="L53" s="64" t="s">
        <v>45</v>
      </c>
      <c r="M53" s="5">
        <v>0</v>
      </c>
      <c r="N53" s="5">
        <v>13</v>
      </c>
      <c r="O53" s="6">
        <v>13</v>
      </c>
      <c r="P53" s="5">
        <v>0</v>
      </c>
      <c r="Q53" s="6">
        <v>13</v>
      </c>
      <c r="R53" s="5">
        <v>2</v>
      </c>
      <c r="S53" s="6">
        <v>15</v>
      </c>
      <c r="T53" s="5">
        <v>0</v>
      </c>
      <c r="U53" s="5">
        <v>47</v>
      </c>
      <c r="V53" s="5">
        <v>0</v>
      </c>
      <c r="W53" s="5">
        <v>0</v>
      </c>
      <c r="X53" s="6">
        <v>47</v>
      </c>
      <c r="Y53" s="3"/>
      <c r="Z53" s="32"/>
    </row>
    <row r="54" spans="1:26" ht="30">
      <c r="A54" s="63" t="s">
        <v>60</v>
      </c>
      <c r="B54" s="2">
        <v>44328</v>
      </c>
      <c r="C54" s="65" t="s">
        <v>39</v>
      </c>
      <c r="D54" s="64" t="s">
        <v>28</v>
      </c>
      <c r="E54" s="65" t="s">
        <v>29</v>
      </c>
      <c r="F54" s="64" t="s">
        <v>44</v>
      </c>
      <c r="G54" s="64" t="s">
        <v>51</v>
      </c>
      <c r="H54" s="3">
        <v>4</v>
      </c>
      <c r="I54" s="3">
        <v>49</v>
      </c>
      <c r="J54" s="3">
        <v>2</v>
      </c>
      <c r="K54" s="3">
        <v>5.0999999999999996</v>
      </c>
      <c r="L54" s="64" t="s">
        <v>45</v>
      </c>
      <c r="M54" s="5">
        <v>0</v>
      </c>
      <c r="N54" s="5">
        <v>67</v>
      </c>
      <c r="O54" s="6">
        <v>67</v>
      </c>
      <c r="P54" s="5">
        <v>5</v>
      </c>
      <c r="Q54" s="6">
        <v>72</v>
      </c>
      <c r="R54" s="5">
        <v>5</v>
      </c>
      <c r="S54" s="6">
        <v>77</v>
      </c>
      <c r="T54" s="5">
        <v>0</v>
      </c>
      <c r="U54" s="5">
        <v>386</v>
      </c>
      <c r="V54" s="5">
        <v>12</v>
      </c>
      <c r="W54" s="5">
        <v>0</v>
      </c>
      <c r="X54" s="6">
        <v>398</v>
      </c>
      <c r="Y54" s="3"/>
      <c r="Z54" s="32"/>
    </row>
    <row r="55" spans="1:26" ht="30">
      <c r="A55" s="63" t="s">
        <v>61</v>
      </c>
      <c r="B55" s="2">
        <v>44328</v>
      </c>
      <c r="C55" s="65" t="s">
        <v>39</v>
      </c>
      <c r="D55" s="64" t="s">
        <v>28</v>
      </c>
      <c r="E55" s="65" t="s">
        <v>29</v>
      </c>
      <c r="F55" s="64" t="s">
        <v>34</v>
      </c>
      <c r="G55" s="64" t="s">
        <v>52</v>
      </c>
      <c r="H55" s="3">
        <v>4</v>
      </c>
      <c r="I55" s="3">
        <v>19</v>
      </c>
      <c r="J55" s="3">
        <v>13</v>
      </c>
      <c r="K55" s="3">
        <v>1.1000000000000001</v>
      </c>
      <c r="L55" s="64" t="s">
        <v>32</v>
      </c>
      <c r="M55" s="5">
        <v>8</v>
      </c>
      <c r="N55" s="5">
        <v>82</v>
      </c>
      <c r="O55" s="6">
        <v>90</v>
      </c>
      <c r="P55" s="5">
        <v>6</v>
      </c>
      <c r="Q55" s="6">
        <v>96</v>
      </c>
      <c r="R55" s="5">
        <v>6</v>
      </c>
      <c r="S55" s="6">
        <v>102</v>
      </c>
      <c r="T55" s="5">
        <v>1701</v>
      </c>
      <c r="U55" s="5">
        <v>476</v>
      </c>
      <c r="V55" s="5">
        <v>14</v>
      </c>
      <c r="W55" s="5">
        <v>0</v>
      </c>
      <c r="X55" s="6">
        <v>2191</v>
      </c>
      <c r="Y55" s="3"/>
      <c r="Z55" s="32"/>
    </row>
    <row r="56" spans="1:26" ht="30">
      <c r="A56" s="63" t="s">
        <v>61</v>
      </c>
      <c r="B56" s="2">
        <v>44328</v>
      </c>
      <c r="C56" s="65" t="s">
        <v>39</v>
      </c>
      <c r="D56" s="64" t="s">
        <v>28</v>
      </c>
      <c r="E56" s="65" t="s">
        <v>29</v>
      </c>
      <c r="F56" s="64" t="s">
        <v>34</v>
      </c>
      <c r="G56" s="64" t="s">
        <v>52</v>
      </c>
      <c r="H56" s="3">
        <v>4</v>
      </c>
      <c r="I56" s="3">
        <v>21</v>
      </c>
      <c r="J56" s="3">
        <v>22</v>
      </c>
      <c r="K56" s="3">
        <v>1.6</v>
      </c>
      <c r="L56" s="64" t="s">
        <v>32</v>
      </c>
      <c r="M56" s="5">
        <v>8</v>
      </c>
      <c r="N56" s="5">
        <v>62</v>
      </c>
      <c r="O56" s="6">
        <v>70</v>
      </c>
      <c r="P56" s="5">
        <v>2</v>
      </c>
      <c r="Q56" s="6">
        <v>72</v>
      </c>
      <c r="R56" s="5">
        <v>9</v>
      </c>
      <c r="S56" s="6">
        <v>81</v>
      </c>
      <c r="T56" s="5">
        <v>2431</v>
      </c>
      <c r="U56" s="5">
        <v>300</v>
      </c>
      <c r="V56" s="5">
        <v>4</v>
      </c>
      <c r="W56" s="5">
        <v>0</v>
      </c>
      <c r="X56" s="6">
        <v>2735</v>
      </c>
      <c r="Y56" s="3"/>
      <c r="Z56" s="32"/>
    </row>
    <row r="57" spans="1:26" ht="30">
      <c r="A57" s="63" t="s">
        <v>61</v>
      </c>
      <c r="B57" s="2">
        <v>44328</v>
      </c>
      <c r="C57" s="65" t="s">
        <v>39</v>
      </c>
      <c r="D57" s="64" t="s">
        <v>28</v>
      </c>
      <c r="E57" s="65" t="s">
        <v>29</v>
      </c>
      <c r="F57" s="64" t="s">
        <v>34</v>
      </c>
      <c r="G57" s="64" t="s">
        <v>52</v>
      </c>
      <c r="H57" s="3">
        <v>4</v>
      </c>
      <c r="I57" s="3">
        <v>30</v>
      </c>
      <c r="J57" s="3">
        <v>3</v>
      </c>
      <c r="K57" s="3">
        <v>8.3000000000000007</v>
      </c>
      <c r="L57" s="64" t="s">
        <v>32</v>
      </c>
      <c r="M57" s="5">
        <v>57</v>
      </c>
      <c r="N57" s="5">
        <v>211</v>
      </c>
      <c r="O57" s="6">
        <v>268</v>
      </c>
      <c r="P57" s="5">
        <v>19</v>
      </c>
      <c r="Q57" s="6">
        <v>287</v>
      </c>
      <c r="R57" s="5">
        <v>21</v>
      </c>
      <c r="S57" s="6">
        <v>308</v>
      </c>
      <c r="T57" s="5">
        <v>15524</v>
      </c>
      <c r="U57" s="5">
        <v>1158</v>
      </c>
      <c r="V57" s="5">
        <v>43</v>
      </c>
      <c r="W57" s="5">
        <v>0</v>
      </c>
      <c r="X57" s="6">
        <v>16725</v>
      </c>
      <c r="Y57" s="3"/>
      <c r="Z57" s="32"/>
    </row>
    <row r="58" spans="1:26" ht="30">
      <c r="A58" s="63" t="s">
        <v>61</v>
      </c>
      <c r="B58" s="2">
        <v>44328</v>
      </c>
      <c r="C58" s="65" t="s">
        <v>39</v>
      </c>
      <c r="D58" s="64" t="s">
        <v>28</v>
      </c>
      <c r="E58" s="65" t="s">
        <v>29</v>
      </c>
      <c r="F58" s="64" t="s">
        <v>34</v>
      </c>
      <c r="G58" s="64" t="s">
        <v>52</v>
      </c>
      <c r="H58" s="3">
        <v>4</v>
      </c>
      <c r="I58" s="3">
        <v>29</v>
      </c>
      <c r="J58" s="3">
        <v>6</v>
      </c>
      <c r="K58" s="3">
        <v>2</v>
      </c>
      <c r="L58" s="64" t="s">
        <v>32</v>
      </c>
      <c r="M58" s="5">
        <v>19</v>
      </c>
      <c r="N58" s="5">
        <v>57</v>
      </c>
      <c r="O58" s="6">
        <v>76</v>
      </c>
      <c r="P58" s="5">
        <v>4</v>
      </c>
      <c r="Q58" s="6">
        <v>80</v>
      </c>
      <c r="R58" s="5">
        <v>9</v>
      </c>
      <c r="S58" s="6">
        <v>89</v>
      </c>
      <c r="T58" s="5">
        <v>6093</v>
      </c>
      <c r="U58" s="5">
        <v>282</v>
      </c>
      <c r="V58" s="5">
        <v>9</v>
      </c>
      <c r="W58" s="5">
        <v>0</v>
      </c>
      <c r="X58" s="6">
        <v>6384</v>
      </c>
      <c r="Y58" s="3"/>
      <c r="Z58" s="32"/>
    </row>
    <row r="59" spans="1:26" ht="30">
      <c r="A59" s="63" t="s">
        <v>61</v>
      </c>
      <c r="B59" s="2">
        <v>44328</v>
      </c>
      <c r="C59" s="65" t="s">
        <v>39</v>
      </c>
      <c r="D59" s="64" t="s">
        <v>28</v>
      </c>
      <c r="E59" s="65" t="s">
        <v>29</v>
      </c>
      <c r="F59" s="64" t="s">
        <v>34</v>
      </c>
      <c r="G59" s="64" t="s">
        <v>52</v>
      </c>
      <c r="H59" s="3">
        <v>4</v>
      </c>
      <c r="I59" s="3">
        <v>41</v>
      </c>
      <c r="J59" s="3">
        <v>2</v>
      </c>
      <c r="K59" s="3">
        <v>3</v>
      </c>
      <c r="L59" s="64" t="s">
        <v>32</v>
      </c>
      <c r="M59" s="5">
        <v>1</v>
      </c>
      <c r="N59" s="5">
        <v>79</v>
      </c>
      <c r="O59" s="6">
        <v>80</v>
      </c>
      <c r="P59" s="5">
        <v>3</v>
      </c>
      <c r="Q59" s="6">
        <v>83</v>
      </c>
      <c r="R59" s="5">
        <v>10</v>
      </c>
      <c r="S59" s="6">
        <v>93</v>
      </c>
      <c r="T59" s="5">
        <v>167</v>
      </c>
      <c r="U59" s="5">
        <v>379</v>
      </c>
      <c r="V59" s="5">
        <v>5</v>
      </c>
      <c r="W59" s="5">
        <v>0</v>
      </c>
      <c r="X59" s="6">
        <v>551</v>
      </c>
      <c r="Y59" s="3"/>
      <c r="Z59" s="32"/>
    </row>
    <row r="60" spans="1:26" s="50" customFormat="1" ht="30">
      <c r="A60" s="63" t="s">
        <v>62</v>
      </c>
      <c r="B60" s="2">
        <v>44328</v>
      </c>
      <c r="C60" s="65" t="s">
        <v>39</v>
      </c>
      <c r="D60" s="64" t="s">
        <v>28</v>
      </c>
      <c r="E60" s="65" t="s">
        <v>29</v>
      </c>
      <c r="F60" s="64" t="s">
        <v>44</v>
      </c>
      <c r="G60" s="64" t="s">
        <v>52</v>
      </c>
      <c r="H60" s="3">
        <v>4</v>
      </c>
      <c r="I60" s="3">
        <v>51</v>
      </c>
      <c r="J60" s="64" t="s">
        <v>46</v>
      </c>
      <c r="K60" s="3">
        <v>2</v>
      </c>
      <c r="L60" s="64" t="s">
        <v>32</v>
      </c>
      <c r="M60" s="5">
        <v>26</v>
      </c>
      <c r="N60" s="5">
        <v>77</v>
      </c>
      <c r="O60" s="6">
        <v>103</v>
      </c>
      <c r="P60" s="5">
        <v>8</v>
      </c>
      <c r="Q60" s="6">
        <v>111</v>
      </c>
      <c r="R60" s="5">
        <v>10</v>
      </c>
      <c r="S60" s="6">
        <v>121</v>
      </c>
      <c r="T60" s="5">
        <v>8357</v>
      </c>
      <c r="U60" s="5">
        <v>384</v>
      </c>
      <c r="V60" s="5">
        <v>17</v>
      </c>
      <c r="W60" s="5">
        <v>0</v>
      </c>
      <c r="X60" s="6">
        <v>8758</v>
      </c>
      <c r="Y60" s="3"/>
      <c r="Z60" s="32"/>
    </row>
    <row r="61" spans="1:26" s="50" customFormat="1" ht="30">
      <c r="A61" s="63" t="s">
        <v>62</v>
      </c>
      <c r="B61" s="2">
        <v>44328</v>
      </c>
      <c r="C61" s="65" t="s">
        <v>39</v>
      </c>
      <c r="D61" s="64" t="s">
        <v>28</v>
      </c>
      <c r="E61" s="65" t="s">
        <v>29</v>
      </c>
      <c r="F61" s="64" t="s">
        <v>44</v>
      </c>
      <c r="G61" s="64" t="s">
        <v>52</v>
      </c>
      <c r="H61" s="3">
        <v>4</v>
      </c>
      <c r="I61" s="3">
        <v>51</v>
      </c>
      <c r="J61" s="64" t="s">
        <v>47</v>
      </c>
      <c r="K61" s="3">
        <v>3.2</v>
      </c>
      <c r="L61" s="64" t="s">
        <v>32</v>
      </c>
      <c r="M61" s="5">
        <v>37</v>
      </c>
      <c r="N61" s="5">
        <v>61</v>
      </c>
      <c r="O61" s="6">
        <v>98</v>
      </c>
      <c r="P61" s="5">
        <v>7</v>
      </c>
      <c r="Q61" s="6">
        <v>105</v>
      </c>
      <c r="R61" s="5">
        <v>9</v>
      </c>
      <c r="S61" s="6">
        <v>114</v>
      </c>
      <c r="T61" s="5">
        <v>11527</v>
      </c>
      <c r="U61" s="5">
        <v>313</v>
      </c>
      <c r="V61" s="5">
        <v>16</v>
      </c>
      <c r="W61" s="5">
        <v>0</v>
      </c>
      <c r="X61" s="6">
        <v>11856</v>
      </c>
      <c r="Y61" s="3"/>
      <c r="Z61" s="32"/>
    </row>
    <row r="62" spans="1:26" s="50" customFormat="1" ht="30">
      <c r="A62" s="63" t="s">
        <v>63</v>
      </c>
      <c r="B62" s="2">
        <v>44328</v>
      </c>
      <c r="C62" s="64" t="s">
        <v>41</v>
      </c>
      <c r="D62" s="64" t="s">
        <v>28</v>
      </c>
      <c r="E62" s="65" t="s">
        <v>29</v>
      </c>
      <c r="F62" s="64" t="s">
        <v>35</v>
      </c>
      <c r="G62" s="64" t="s">
        <v>52</v>
      </c>
      <c r="H62" s="3">
        <v>4</v>
      </c>
      <c r="I62" s="3">
        <v>41</v>
      </c>
      <c r="J62" s="3">
        <v>8</v>
      </c>
      <c r="K62" s="3">
        <v>3.3</v>
      </c>
      <c r="L62" s="64" t="s">
        <v>32</v>
      </c>
      <c r="M62" s="5">
        <v>18</v>
      </c>
      <c r="N62" s="5">
        <v>76</v>
      </c>
      <c r="O62" s="6">
        <v>94</v>
      </c>
      <c r="P62" s="5">
        <v>6</v>
      </c>
      <c r="Q62" s="6">
        <v>100</v>
      </c>
      <c r="R62" s="5">
        <v>7</v>
      </c>
      <c r="S62" s="6">
        <v>107</v>
      </c>
      <c r="T62" s="5">
        <v>5379</v>
      </c>
      <c r="U62" s="5">
        <v>424</v>
      </c>
      <c r="V62" s="5">
        <v>14</v>
      </c>
      <c r="W62" s="5">
        <v>0</v>
      </c>
      <c r="X62" s="6">
        <v>5817</v>
      </c>
      <c r="Y62" s="3"/>
      <c r="Z62" s="32"/>
    </row>
    <row r="63" spans="1:26" s="50" customFormat="1" ht="30">
      <c r="A63" s="63" t="s">
        <v>63</v>
      </c>
      <c r="B63" s="2">
        <v>44328</v>
      </c>
      <c r="C63" s="64" t="s">
        <v>41</v>
      </c>
      <c r="D63" s="64" t="s">
        <v>28</v>
      </c>
      <c r="E63" s="65" t="s">
        <v>29</v>
      </c>
      <c r="F63" s="64" t="s">
        <v>35</v>
      </c>
      <c r="G63" s="64" t="s">
        <v>52</v>
      </c>
      <c r="H63" s="3">
        <v>4</v>
      </c>
      <c r="I63" s="3">
        <v>13</v>
      </c>
      <c r="J63" s="64">
        <v>2</v>
      </c>
      <c r="K63" s="3">
        <v>8</v>
      </c>
      <c r="L63" s="64" t="s">
        <v>32</v>
      </c>
      <c r="M63" s="5">
        <v>117</v>
      </c>
      <c r="N63" s="5">
        <v>271</v>
      </c>
      <c r="O63" s="6">
        <v>388</v>
      </c>
      <c r="P63" s="5">
        <v>28</v>
      </c>
      <c r="Q63" s="6">
        <v>416</v>
      </c>
      <c r="R63" s="5">
        <v>33</v>
      </c>
      <c r="S63" s="6">
        <v>449</v>
      </c>
      <c r="T63" s="5">
        <v>25215</v>
      </c>
      <c r="U63" s="5">
        <v>1459</v>
      </c>
      <c r="V63" s="5">
        <v>64</v>
      </c>
      <c r="W63" s="5">
        <v>0</v>
      </c>
      <c r="X63" s="6">
        <v>26738</v>
      </c>
      <c r="Y63" s="3"/>
      <c r="Z63" s="32"/>
    </row>
    <row r="64" spans="1:26" s="50" customFormat="1" ht="30">
      <c r="A64" s="63" t="s">
        <v>64</v>
      </c>
      <c r="B64" s="2">
        <v>44336</v>
      </c>
      <c r="C64" s="64" t="s">
        <v>27</v>
      </c>
      <c r="D64" s="64" t="s">
        <v>28</v>
      </c>
      <c r="E64" s="65" t="s">
        <v>29</v>
      </c>
      <c r="F64" s="64" t="s">
        <v>30</v>
      </c>
      <c r="G64" s="64" t="s">
        <v>52</v>
      </c>
      <c r="H64" s="3">
        <v>4</v>
      </c>
      <c r="I64" s="3">
        <v>21</v>
      </c>
      <c r="J64" s="64" t="s">
        <v>48</v>
      </c>
      <c r="K64" s="3">
        <v>8.6</v>
      </c>
      <c r="L64" s="64" t="s">
        <v>32</v>
      </c>
      <c r="M64" s="5">
        <v>46</v>
      </c>
      <c r="N64" s="5">
        <v>208</v>
      </c>
      <c r="O64" s="6">
        <v>254</v>
      </c>
      <c r="P64" s="5">
        <v>16</v>
      </c>
      <c r="Q64" s="6">
        <v>270</v>
      </c>
      <c r="R64" s="5">
        <v>26</v>
      </c>
      <c r="S64" s="6">
        <v>296</v>
      </c>
      <c r="T64" s="5">
        <v>13523</v>
      </c>
      <c r="U64" s="5">
        <v>1026</v>
      </c>
      <c r="V64" s="5">
        <v>34</v>
      </c>
      <c r="W64" s="5">
        <v>0</v>
      </c>
      <c r="X64" s="6">
        <v>14583</v>
      </c>
      <c r="Y64" s="3"/>
      <c r="Z64" s="32"/>
    </row>
    <row r="65" spans="1:26" s="50" customFormat="1" ht="30">
      <c r="A65" s="63" t="s">
        <v>65</v>
      </c>
      <c r="B65" s="2">
        <v>44336</v>
      </c>
      <c r="C65" s="64" t="s">
        <v>41</v>
      </c>
      <c r="D65" s="64" t="s">
        <v>28</v>
      </c>
      <c r="E65" s="65" t="s">
        <v>29</v>
      </c>
      <c r="F65" s="64" t="s">
        <v>35</v>
      </c>
      <c r="G65" s="64" t="s">
        <v>54</v>
      </c>
      <c r="H65" s="3">
        <v>4</v>
      </c>
      <c r="I65" s="3">
        <v>35</v>
      </c>
      <c r="J65" s="3">
        <v>18</v>
      </c>
      <c r="K65" s="3">
        <v>3</v>
      </c>
      <c r="L65" s="64" t="s">
        <v>32</v>
      </c>
      <c r="M65" s="5">
        <v>0</v>
      </c>
      <c r="N65" s="5">
        <v>96</v>
      </c>
      <c r="O65" s="6">
        <v>96</v>
      </c>
      <c r="P65" s="5">
        <v>1</v>
      </c>
      <c r="Q65" s="6">
        <v>97</v>
      </c>
      <c r="R65" s="5">
        <v>13</v>
      </c>
      <c r="S65" s="6">
        <v>110</v>
      </c>
      <c r="T65" s="5">
        <v>0</v>
      </c>
      <c r="U65" s="5">
        <v>0</v>
      </c>
      <c r="V65" s="5">
        <v>0</v>
      </c>
      <c r="W65" s="5">
        <v>0</v>
      </c>
      <c r="X65" s="6">
        <v>0</v>
      </c>
      <c r="Y65" s="3"/>
      <c r="Z65" s="32"/>
    </row>
    <row r="66" spans="1:26" s="50" customFormat="1" ht="30">
      <c r="A66" s="63" t="s">
        <v>65</v>
      </c>
      <c r="B66" s="2">
        <v>44336</v>
      </c>
      <c r="C66" s="64" t="s">
        <v>41</v>
      </c>
      <c r="D66" s="64" t="s">
        <v>28</v>
      </c>
      <c r="E66" s="65" t="s">
        <v>29</v>
      </c>
      <c r="F66" s="64" t="s">
        <v>35</v>
      </c>
      <c r="G66" s="64" t="s">
        <v>54</v>
      </c>
      <c r="H66" s="3">
        <v>4</v>
      </c>
      <c r="I66" s="3">
        <v>24</v>
      </c>
      <c r="J66" s="3">
        <v>8</v>
      </c>
      <c r="K66" s="3">
        <v>1.9</v>
      </c>
      <c r="L66" s="64" t="s">
        <v>32</v>
      </c>
      <c r="M66" s="5">
        <v>0</v>
      </c>
      <c r="N66" s="5">
        <v>79</v>
      </c>
      <c r="O66" s="6">
        <v>79</v>
      </c>
      <c r="P66" s="5">
        <v>0</v>
      </c>
      <c r="Q66" s="6">
        <v>79</v>
      </c>
      <c r="R66" s="5">
        <v>10</v>
      </c>
      <c r="S66" s="6">
        <v>89</v>
      </c>
      <c r="T66" s="5">
        <v>0</v>
      </c>
      <c r="U66" s="5">
        <v>0</v>
      </c>
      <c r="V66" s="5">
        <v>0</v>
      </c>
      <c r="W66" s="5">
        <v>0</v>
      </c>
      <c r="X66" s="6">
        <f>T66+U66+V66+W66</f>
        <v>0</v>
      </c>
      <c r="Y66" s="3"/>
      <c r="Z66" s="32"/>
    </row>
    <row r="67" spans="1:26" s="50" customFormat="1" ht="30">
      <c r="A67" s="63" t="s">
        <v>65</v>
      </c>
      <c r="B67" s="2">
        <v>44336</v>
      </c>
      <c r="C67" s="64" t="s">
        <v>41</v>
      </c>
      <c r="D67" s="64" t="s">
        <v>28</v>
      </c>
      <c r="E67" s="65" t="s">
        <v>29</v>
      </c>
      <c r="F67" s="64" t="s">
        <v>35</v>
      </c>
      <c r="G67" s="64" t="s">
        <v>54</v>
      </c>
      <c r="H67" s="3">
        <v>4</v>
      </c>
      <c r="I67" s="3">
        <v>25</v>
      </c>
      <c r="J67" s="3">
        <v>7</v>
      </c>
      <c r="K67" s="3">
        <v>2.4</v>
      </c>
      <c r="L67" s="64" t="s">
        <v>32</v>
      </c>
      <c r="M67" s="5">
        <v>0</v>
      </c>
      <c r="N67" s="5">
        <v>10</v>
      </c>
      <c r="O67" s="6">
        <v>10</v>
      </c>
      <c r="P67" s="5">
        <v>0</v>
      </c>
      <c r="Q67" s="6">
        <v>10</v>
      </c>
      <c r="R67" s="5">
        <v>13</v>
      </c>
      <c r="S67" s="6">
        <v>23</v>
      </c>
      <c r="T67" s="5">
        <v>0</v>
      </c>
      <c r="U67" s="5">
        <v>0</v>
      </c>
      <c r="V67" s="5">
        <v>0</v>
      </c>
      <c r="W67" s="5">
        <v>0</v>
      </c>
      <c r="X67" s="6">
        <f>T67+U67+V67+W67</f>
        <v>0</v>
      </c>
      <c r="Y67" s="3"/>
      <c r="Z67" s="32"/>
    </row>
    <row r="68" spans="1:26" s="50" customFormat="1" ht="30">
      <c r="A68" s="63" t="s">
        <v>66</v>
      </c>
      <c r="B68" s="2">
        <v>44336</v>
      </c>
      <c r="C68" s="65" t="s">
        <v>39</v>
      </c>
      <c r="D68" s="64" t="s">
        <v>28</v>
      </c>
      <c r="E68" s="65" t="s">
        <v>29</v>
      </c>
      <c r="F68" s="64" t="s">
        <v>44</v>
      </c>
      <c r="G68" s="64" t="s">
        <v>53</v>
      </c>
      <c r="H68" s="3">
        <v>4</v>
      </c>
      <c r="I68" s="3">
        <v>14</v>
      </c>
      <c r="J68" s="3">
        <v>16</v>
      </c>
      <c r="K68" s="3">
        <v>0.5</v>
      </c>
      <c r="L68" s="64" t="s">
        <v>45</v>
      </c>
      <c r="M68" s="5">
        <v>21</v>
      </c>
      <c r="N68" s="5">
        <v>21</v>
      </c>
      <c r="O68" s="6">
        <v>42</v>
      </c>
      <c r="P68" s="5">
        <v>1</v>
      </c>
      <c r="Q68" s="6">
        <v>45</v>
      </c>
      <c r="R68" s="5">
        <v>5</v>
      </c>
      <c r="S68" s="6">
        <v>48</v>
      </c>
      <c r="T68" s="5">
        <v>2415</v>
      </c>
      <c r="U68" s="5">
        <v>96</v>
      </c>
      <c r="V68" s="5">
        <v>1</v>
      </c>
      <c r="W68" s="5">
        <v>0</v>
      </c>
      <c r="X68" s="6">
        <v>2512</v>
      </c>
      <c r="Y68" s="3"/>
      <c r="Z68" s="32"/>
    </row>
    <row r="69" spans="1:26" s="50" customFormat="1" ht="30">
      <c r="A69" s="63" t="s">
        <v>66</v>
      </c>
      <c r="B69" s="2">
        <v>44336</v>
      </c>
      <c r="C69" s="65" t="s">
        <v>39</v>
      </c>
      <c r="D69" s="64" t="s">
        <v>28</v>
      </c>
      <c r="E69" s="65" t="s">
        <v>29</v>
      </c>
      <c r="F69" s="64" t="s">
        <v>44</v>
      </c>
      <c r="G69" s="64" t="s">
        <v>53</v>
      </c>
      <c r="H69" s="3">
        <v>4</v>
      </c>
      <c r="I69" s="3">
        <v>21</v>
      </c>
      <c r="J69" s="64">
        <v>1</v>
      </c>
      <c r="K69" s="3">
        <v>0.2</v>
      </c>
      <c r="L69" s="64" t="s">
        <v>45</v>
      </c>
      <c r="M69" s="5">
        <v>8</v>
      </c>
      <c r="N69" s="5">
        <v>5</v>
      </c>
      <c r="O69" s="6">
        <v>13</v>
      </c>
      <c r="P69" s="5">
        <v>0</v>
      </c>
      <c r="Q69" s="6">
        <v>13</v>
      </c>
      <c r="R69" s="5">
        <v>1</v>
      </c>
      <c r="S69" s="6">
        <v>14</v>
      </c>
      <c r="T69" s="5">
        <v>875</v>
      </c>
      <c r="U69" s="5">
        <v>23</v>
      </c>
      <c r="V69" s="5">
        <v>0</v>
      </c>
      <c r="W69" s="5">
        <v>0</v>
      </c>
      <c r="X69" s="6">
        <v>898</v>
      </c>
      <c r="Y69" s="3"/>
      <c r="Z69" s="32"/>
    </row>
    <row r="70" spans="1:26" s="50" customFormat="1" ht="30">
      <c r="A70" s="63" t="s">
        <v>67</v>
      </c>
      <c r="B70" s="2">
        <v>44336</v>
      </c>
      <c r="C70" s="64" t="s">
        <v>27</v>
      </c>
      <c r="D70" s="64" t="s">
        <v>28</v>
      </c>
      <c r="E70" s="65" t="s">
        <v>29</v>
      </c>
      <c r="F70" s="64" t="s">
        <v>30</v>
      </c>
      <c r="G70" s="64" t="s">
        <v>55</v>
      </c>
      <c r="H70" s="3">
        <v>3</v>
      </c>
      <c r="I70" s="3">
        <v>42</v>
      </c>
      <c r="J70" s="64">
        <v>8</v>
      </c>
      <c r="K70" s="3">
        <v>0.2</v>
      </c>
      <c r="L70" s="64" t="s">
        <v>33</v>
      </c>
      <c r="M70" s="5">
        <v>0</v>
      </c>
      <c r="N70" s="5">
        <v>11</v>
      </c>
      <c r="O70" s="6">
        <v>11</v>
      </c>
      <c r="P70" s="5">
        <v>0</v>
      </c>
      <c r="Q70" s="6">
        <v>11</v>
      </c>
      <c r="R70" s="5">
        <v>0</v>
      </c>
      <c r="S70" s="6">
        <v>11</v>
      </c>
      <c r="T70" s="5">
        <v>0</v>
      </c>
      <c r="U70" s="5">
        <v>57</v>
      </c>
      <c r="V70" s="5">
        <v>0</v>
      </c>
      <c r="W70" s="5">
        <v>0</v>
      </c>
      <c r="X70" s="6">
        <v>57</v>
      </c>
      <c r="Y70" s="3"/>
      <c r="Z70" s="32"/>
    </row>
    <row r="71" spans="1:26" s="50" customFormat="1" ht="30">
      <c r="A71" s="63" t="s">
        <v>67</v>
      </c>
      <c r="B71" s="2">
        <v>44336</v>
      </c>
      <c r="C71" s="64" t="s">
        <v>27</v>
      </c>
      <c r="D71" s="64" t="s">
        <v>28</v>
      </c>
      <c r="E71" s="65" t="s">
        <v>29</v>
      </c>
      <c r="F71" s="64" t="s">
        <v>30</v>
      </c>
      <c r="G71" s="64" t="s">
        <v>55</v>
      </c>
      <c r="H71" s="3">
        <v>3</v>
      </c>
      <c r="I71" s="3">
        <v>42</v>
      </c>
      <c r="J71" s="3">
        <v>1</v>
      </c>
      <c r="K71" s="3">
        <v>0.1</v>
      </c>
      <c r="L71" s="64" t="s">
        <v>32</v>
      </c>
      <c r="M71" s="5">
        <v>0</v>
      </c>
      <c r="N71" s="5">
        <v>6</v>
      </c>
      <c r="O71" s="6">
        <v>6</v>
      </c>
      <c r="P71" s="5">
        <v>0</v>
      </c>
      <c r="Q71" s="6">
        <v>6</v>
      </c>
      <c r="R71" s="5">
        <v>0</v>
      </c>
      <c r="S71" s="6">
        <v>6</v>
      </c>
      <c r="T71" s="5">
        <v>0</v>
      </c>
      <c r="U71" s="5">
        <v>33</v>
      </c>
      <c r="V71" s="5">
        <v>0</v>
      </c>
      <c r="W71" s="5">
        <v>0</v>
      </c>
      <c r="X71" s="6">
        <v>33</v>
      </c>
      <c r="Y71" s="3"/>
      <c r="Z71" s="32"/>
    </row>
    <row r="72" spans="1:26" s="50" customFormat="1" ht="30">
      <c r="A72" s="63" t="s">
        <v>67</v>
      </c>
      <c r="B72" s="2">
        <v>44336</v>
      </c>
      <c r="C72" s="64" t="s">
        <v>27</v>
      </c>
      <c r="D72" s="64" t="s">
        <v>28</v>
      </c>
      <c r="E72" s="65" t="s">
        <v>29</v>
      </c>
      <c r="F72" s="64" t="s">
        <v>30</v>
      </c>
      <c r="G72" s="64" t="s">
        <v>55</v>
      </c>
      <c r="H72" s="3">
        <v>3</v>
      </c>
      <c r="I72" s="3">
        <v>42</v>
      </c>
      <c r="J72" s="3">
        <v>4</v>
      </c>
      <c r="K72" s="3">
        <v>1</v>
      </c>
      <c r="L72" s="64" t="s">
        <v>42</v>
      </c>
      <c r="M72" s="5">
        <v>0</v>
      </c>
      <c r="N72" s="5">
        <v>17</v>
      </c>
      <c r="O72" s="6">
        <v>17</v>
      </c>
      <c r="P72" s="5">
        <v>2</v>
      </c>
      <c r="Q72" s="6">
        <v>19</v>
      </c>
      <c r="R72" s="5">
        <v>1</v>
      </c>
      <c r="S72" s="6">
        <v>20</v>
      </c>
      <c r="T72" s="5">
        <v>0</v>
      </c>
      <c r="U72" s="5">
        <v>87</v>
      </c>
      <c r="V72" s="5">
        <v>4</v>
      </c>
      <c r="W72" s="5">
        <v>0</v>
      </c>
      <c r="X72" s="6">
        <v>91</v>
      </c>
      <c r="Y72" s="3"/>
      <c r="Z72" s="32"/>
    </row>
    <row r="73" spans="1:26" s="50" customFormat="1" ht="30">
      <c r="A73" s="63" t="s">
        <v>67</v>
      </c>
      <c r="B73" s="2">
        <v>44336</v>
      </c>
      <c r="C73" s="64" t="s">
        <v>27</v>
      </c>
      <c r="D73" s="64" t="s">
        <v>28</v>
      </c>
      <c r="E73" s="65" t="s">
        <v>29</v>
      </c>
      <c r="F73" s="64" t="s">
        <v>30</v>
      </c>
      <c r="G73" s="64" t="s">
        <v>55</v>
      </c>
      <c r="H73" s="3">
        <v>3</v>
      </c>
      <c r="I73" s="3">
        <v>42</v>
      </c>
      <c r="J73" s="3">
        <v>19</v>
      </c>
      <c r="K73" s="3">
        <v>0.2</v>
      </c>
      <c r="L73" s="64" t="s">
        <v>45</v>
      </c>
      <c r="M73" s="5">
        <v>0</v>
      </c>
      <c r="N73" s="5">
        <v>64</v>
      </c>
      <c r="O73" s="6">
        <v>64</v>
      </c>
      <c r="P73" s="5">
        <v>4</v>
      </c>
      <c r="Q73" s="6">
        <v>68</v>
      </c>
      <c r="R73" s="5">
        <v>4</v>
      </c>
      <c r="S73" s="6">
        <v>72</v>
      </c>
      <c r="T73" s="5">
        <v>0</v>
      </c>
      <c r="U73" s="5">
        <v>351</v>
      </c>
      <c r="V73" s="5">
        <v>9</v>
      </c>
      <c r="W73" s="5">
        <v>0</v>
      </c>
      <c r="X73" s="6">
        <v>360</v>
      </c>
      <c r="Y73" s="3"/>
      <c r="Z73" s="32"/>
    </row>
    <row r="74" spans="1:26" s="50" customFormat="1" ht="30">
      <c r="A74" s="63" t="s">
        <v>68</v>
      </c>
      <c r="B74" s="2">
        <v>44336</v>
      </c>
      <c r="C74" s="64" t="s">
        <v>27</v>
      </c>
      <c r="D74" s="64" t="s">
        <v>28</v>
      </c>
      <c r="E74" s="65" t="s">
        <v>29</v>
      </c>
      <c r="F74" s="64" t="s">
        <v>30</v>
      </c>
      <c r="G74" s="64" t="s">
        <v>56</v>
      </c>
      <c r="H74" s="3">
        <v>4</v>
      </c>
      <c r="I74" s="3">
        <v>57</v>
      </c>
      <c r="J74" s="64">
        <v>6</v>
      </c>
      <c r="K74" s="3">
        <v>4</v>
      </c>
      <c r="L74" s="64" t="s">
        <v>32</v>
      </c>
      <c r="M74" s="5">
        <v>0</v>
      </c>
      <c r="N74" s="5">
        <v>0</v>
      </c>
      <c r="O74" s="6">
        <f>M74+N74</f>
        <v>0</v>
      </c>
      <c r="P74" s="5">
        <v>0</v>
      </c>
      <c r="Q74" s="6">
        <f>O74+P74</f>
        <v>0</v>
      </c>
      <c r="R74" s="5">
        <v>64</v>
      </c>
      <c r="S74" s="6">
        <v>64</v>
      </c>
      <c r="T74" s="5">
        <v>0</v>
      </c>
      <c r="U74" s="5">
        <v>0</v>
      </c>
      <c r="V74" s="5">
        <v>0</v>
      </c>
      <c r="W74" s="5">
        <v>0</v>
      </c>
      <c r="X74" s="6">
        <f>T74+U74+V74+W74</f>
        <v>0</v>
      </c>
      <c r="Y74" s="3"/>
      <c r="Z74" s="32"/>
    </row>
    <row r="75" spans="1:26" s="50" customFormat="1" ht="30">
      <c r="A75" s="63" t="s">
        <v>68</v>
      </c>
      <c r="B75" s="2">
        <v>44336</v>
      </c>
      <c r="C75" s="64" t="s">
        <v>27</v>
      </c>
      <c r="D75" s="64" t="s">
        <v>28</v>
      </c>
      <c r="E75" s="65" t="s">
        <v>29</v>
      </c>
      <c r="F75" s="64" t="s">
        <v>30</v>
      </c>
      <c r="G75" s="64" t="s">
        <v>56</v>
      </c>
      <c r="H75" s="3">
        <v>4</v>
      </c>
      <c r="I75" s="3">
        <v>57</v>
      </c>
      <c r="J75" s="64">
        <v>9</v>
      </c>
      <c r="K75" s="3">
        <v>4.5999999999999996</v>
      </c>
      <c r="L75" s="64" t="s">
        <v>32</v>
      </c>
      <c r="M75" s="5">
        <v>0</v>
      </c>
      <c r="N75" s="5">
        <v>0</v>
      </c>
      <c r="O75" s="6">
        <f>M75+N75</f>
        <v>0</v>
      </c>
      <c r="P75" s="5">
        <v>0</v>
      </c>
      <c r="Q75" s="6">
        <f>O75+P75</f>
        <v>0</v>
      </c>
      <c r="R75" s="5">
        <v>86</v>
      </c>
      <c r="S75" s="6">
        <v>86</v>
      </c>
      <c r="T75" s="5">
        <v>0</v>
      </c>
      <c r="U75" s="5">
        <v>0</v>
      </c>
      <c r="V75" s="5">
        <v>0</v>
      </c>
      <c r="W75" s="5">
        <v>0</v>
      </c>
      <c r="X75" s="6">
        <f>T75+U75+V75+W75</f>
        <v>0</v>
      </c>
      <c r="Y75" s="3"/>
      <c r="Z75" s="32"/>
    </row>
    <row r="76" spans="1:26" s="50" customFormat="1" ht="30">
      <c r="A76" s="63" t="s">
        <v>69</v>
      </c>
      <c r="B76" s="2">
        <v>44336</v>
      </c>
      <c r="C76" s="64" t="s">
        <v>27</v>
      </c>
      <c r="D76" s="64" t="s">
        <v>28</v>
      </c>
      <c r="E76" s="65" t="s">
        <v>29</v>
      </c>
      <c r="F76" s="64" t="s">
        <v>30</v>
      </c>
      <c r="G76" s="64" t="s">
        <v>57</v>
      </c>
      <c r="H76" s="3">
        <v>4</v>
      </c>
      <c r="I76" s="3">
        <v>4</v>
      </c>
      <c r="J76" s="3">
        <v>5</v>
      </c>
      <c r="K76" s="3">
        <v>9.6</v>
      </c>
      <c r="L76" s="64" t="s">
        <v>32</v>
      </c>
      <c r="M76" s="5">
        <v>0</v>
      </c>
      <c r="N76" s="5">
        <v>25</v>
      </c>
      <c r="O76" s="6">
        <v>25</v>
      </c>
      <c r="P76" s="5">
        <v>0</v>
      </c>
      <c r="Q76" s="6">
        <v>25</v>
      </c>
      <c r="R76" s="5">
        <v>191</v>
      </c>
      <c r="S76" s="6">
        <v>216</v>
      </c>
      <c r="T76" s="5">
        <v>0</v>
      </c>
      <c r="U76" s="5">
        <v>0</v>
      </c>
      <c r="V76" s="5">
        <v>0</v>
      </c>
      <c r="W76" s="5">
        <v>0</v>
      </c>
      <c r="X76" s="6">
        <f>T76+U76+V76+W76</f>
        <v>0</v>
      </c>
      <c r="Y76" s="3"/>
      <c r="Z76" s="32"/>
    </row>
    <row r="77" spans="1:26" s="50" customFormat="1">
      <c r="A77" s="31"/>
      <c r="B77" s="2"/>
      <c r="C77" s="4"/>
      <c r="D77" s="4"/>
      <c r="E77" s="4"/>
      <c r="F77" s="3"/>
      <c r="G77" s="3"/>
      <c r="H77" s="3"/>
      <c r="I77" s="3"/>
      <c r="J77" s="3"/>
      <c r="K77" s="3"/>
      <c r="L77" s="3"/>
      <c r="M77" s="5"/>
      <c r="N77" s="5"/>
      <c r="O77" s="6">
        <f>M77+N77</f>
        <v>0</v>
      </c>
      <c r="P77" s="5"/>
      <c r="Q77" s="6">
        <f>O77+P77</f>
        <v>0</v>
      </c>
      <c r="R77" s="5"/>
      <c r="S77" s="6">
        <f>Q77+R77</f>
        <v>0</v>
      </c>
      <c r="T77" s="5"/>
      <c r="U77" s="5"/>
      <c r="V77" s="5"/>
      <c r="W77" s="5"/>
      <c r="X77" s="6">
        <f>T77+U77+V77+W77</f>
        <v>0</v>
      </c>
      <c r="Y77" s="3"/>
      <c r="Z77" s="32"/>
    </row>
    <row r="78" spans="1:26" s="50" customFormat="1" ht="15.75" thickBot="1">
      <c r="A78" s="33"/>
      <c r="B78" s="34"/>
      <c r="C78" s="8"/>
      <c r="D78" s="8"/>
      <c r="E78" s="8"/>
      <c r="F78" s="7"/>
      <c r="G78" s="7"/>
      <c r="H78" s="7"/>
      <c r="I78" s="7"/>
      <c r="J78" s="7"/>
      <c r="K78" s="7"/>
      <c r="L78" s="7"/>
      <c r="M78" s="35"/>
      <c r="N78" s="35"/>
      <c r="O78" s="36">
        <f>M78+N78</f>
        <v>0</v>
      </c>
      <c r="P78" s="35"/>
      <c r="Q78" s="36">
        <f>O78+P78</f>
        <v>0</v>
      </c>
      <c r="R78" s="35"/>
      <c r="S78" s="36">
        <f>Q78+R78</f>
        <v>0</v>
      </c>
      <c r="T78" s="35"/>
      <c r="U78" s="35"/>
      <c r="V78" s="35"/>
      <c r="W78" s="35"/>
      <c r="X78" s="36">
        <f>T78+U78+V78+W78</f>
        <v>0</v>
      </c>
      <c r="Y78" s="7"/>
      <c r="Z78" s="37"/>
    </row>
    <row r="79" spans="1:26" s="50" customFormat="1">
      <c r="A79" s="46"/>
      <c r="B79" s="47"/>
      <c r="C79" s="48"/>
      <c r="D79" s="48"/>
      <c r="E79" s="46"/>
      <c r="F79" s="48"/>
      <c r="G79" s="48"/>
      <c r="H79" s="48"/>
      <c r="I79" s="48"/>
      <c r="J79" s="48"/>
      <c r="K79" s="48"/>
      <c r="L79" s="48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8"/>
    </row>
    <row r="80" spans="1:26" s="50" customFormat="1">
      <c r="A80" s="46"/>
      <c r="B80" s="47"/>
      <c r="C80" s="48"/>
      <c r="D80" s="48"/>
      <c r="E80" s="46"/>
      <c r="F80" s="48"/>
      <c r="G80" s="48"/>
      <c r="H80" s="48"/>
      <c r="I80" s="48"/>
      <c r="J80" s="48"/>
      <c r="K80" s="48"/>
      <c r="L80" s="48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8"/>
    </row>
    <row r="81" spans="1:25" s="50" customFormat="1">
      <c r="A81" s="46"/>
      <c r="B81" s="47"/>
      <c r="C81" s="48"/>
      <c r="D81" s="48"/>
      <c r="E81" s="46"/>
      <c r="F81" s="48"/>
      <c r="G81" s="48"/>
      <c r="H81" s="48"/>
      <c r="I81" s="48"/>
      <c r="J81" s="48"/>
      <c r="K81" s="48"/>
      <c r="L81" s="48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8"/>
    </row>
    <row r="82" spans="1:25" s="50" customFormat="1">
      <c r="A82" s="46"/>
      <c r="B82" s="47"/>
      <c r="C82" s="48"/>
      <c r="D82" s="48"/>
      <c r="E82" s="46"/>
      <c r="F82" s="48"/>
      <c r="G82" s="48"/>
      <c r="H82" s="48"/>
      <c r="I82" s="48"/>
      <c r="J82" s="48"/>
      <c r="K82" s="48"/>
      <c r="L82" s="48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8"/>
    </row>
    <row r="83" spans="1:25" s="50" customFormat="1">
      <c r="A83" s="46"/>
      <c r="B83" s="47"/>
      <c r="C83" s="48"/>
      <c r="D83" s="48"/>
      <c r="E83" s="46"/>
      <c r="F83" s="48"/>
      <c r="G83" s="48"/>
      <c r="H83" s="48"/>
      <c r="I83" s="48"/>
      <c r="J83" s="48"/>
      <c r="K83" s="48"/>
      <c r="L83" s="48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8"/>
    </row>
    <row r="84" spans="1:25" s="50" customFormat="1">
      <c r="A84" s="46"/>
      <c r="B84" s="47"/>
      <c r="C84" s="48"/>
      <c r="D84" s="48"/>
      <c r="E84" s="46"/>
      <c r="F84" s="48"/>
      <c r="G84" s="48"/>
      <c r="H84" s="48"/>
      <c r="I84" s="48"/>
      <c r="J84" s="48"/>
      <c r="K84" s="48"/>
      <c r="L84" s="48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8"/>
    </row>
    <row r="85" spans="1:25" s="50" customFormat="1">
      <c r="A85" s="46"/>
      <c r="B85" s="47"/>
      <c r="C85" s="48"/>
      <c r="D85" s="48"/>
      <c r="E85" s="46"/>
      <c r="F85" s="48"/>
      <c r="G85" s="48"/>
      <c r="H85" s="48"/>
      <c r="I85" s="48"/>
      <c r="J85" s="48"/>
      <c r="K85" s="48"/>
      <c r="L85" s="48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8"/>
    </row>
    <row r="86" spans="1:25" s="50" customFormat="1">
      <c r="A86" s="46"/>
      <c r="B86" s="47"/>
      <c r="C86" s="48"/>
      <c r="D86" s="48"/>
      <c r="E86" s="46"/>
      <c r="F86" s="48"/>
      <c r="G86" s="48"/>
      <c r="H86" s="48"/>
      <c r="I86" s="48"/>
      <c r="J86" s="48"/>
      <c r="K86" s="48"/>
      <c r="L86" s="48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8"/>
    </row>
    <row r="87" spans="1:25" s="50" customFormat="1">
      <c r="A87" s="46"/>
      <c r="B87" s="47"/>
      <c r="C87" s="48"/>
      <c r="D87" s="48"/>
      <c r="E87" s="46"/>
      <c r="F87" s="48"/>
      <c r="G87" s="48"/>
      <c r="H87" s="48"/>
      <c r="I87" s="48"/>
      <c r="J87" s="48"/>
      <c r="K87" s="48"/>
      <c r="L87" s="48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8"/>
    </row>
    <row r="88" spans="1:25" s="50" customFormat="1">
      <c r="A88" s="46"/>
      <c r="B88" s="47"/>
      <c r="C88" s="48"/>
      <c r="D88" s="48"/>
      <c r="E88" s="46"/>
      <c r="F88" s="48"/>
      <c r="G88" s="48"/>
      <c r="H88" s="48"/>
      <c r="I88" s="48"/>
      <c r="J88" s="48"/>
      <c r="K88" s="48"/>
      <c r="L88" s="48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8"/>
    </row>
    <row r="89" spans="1:25" s="50" customFormat="1">
      <c r="A89" s="46"/>
      <c r="B89" s="47"/>
      <c r="C89" s="48"/>
      <c r="D89" s="48"/>
      <c r="E89" s="46"/>
      <c r="F89" s="48"/>
      <c r="G89" s="48"/>
      <c r="H89" s="48"/>
      <c r="I89" s="48"/>
      <c r="J89" s="48"/>
      <c r="K89" s="48"/>
      <c r="L89" s="48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8"/>
    </row>
    <row r="90" spans="1:25" s="50" customFormat="1">
      <c r="A90" s="46"/>
      <c r="B90" s="47"/>
      <c r="C90" s="48"/>
      <c r="D90" s="48"/>
      <c r="E90" s="46"/>
      <c r="F90" s="48"/>
      <c r="G90" s="48"/>
      <c r="H90" s="48"/>
      <c r="I90" s="48"/>
      <c r="J90" s="48"/>
      <c r="K90" s="48"/>
      <c r="L90" s="48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8"/>
    </row>
    <row r="91" spans="1:25" s="50" customFormat="1">
      <c r="A91" s="46"/>
      <c r="B91" s="47"/>
      <c r="C91" s="48"/>
      <c r="D91" s="48"/>
      <c r="E91" s="46"/>
      <c r="F91" s="48"/>
      <c r="G91" s="48"/>
      <c r="H91" s="48"/>
      <c r="I91" s="48"/>
      <c r="J91" s="48"/>
      <c r="K91" s="48"/>
      <c r="L91" s="48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8"/>
    </row>
    <row r="92" spans="1:25" s="50" customFormat="1">
      <c r="A92" s="46"/>
      <c r="B92" s="47"/>
      <c r="C92" s="48"/>
      <c r="D92" s="48"/>
      <c r="E92" s="46"/>
      <c r="F92" s="48"/>
      <c r="G92" s="48"/>
      <c r="H92" s="48"/>
      <c r="I92" s="48"/>
      <c r="J92" s="48"/>
      <c r="K92" s="48"/>
      <c r="L92" s="48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8"/>
    </row>
    <row r="93" spans="1:25" s="50" customFormat="1">
      <c r="A93" s="46"/>
      <c r="B93" s="47"/>
      <c r="C93" s="48"/>
      <c r="D93" s="48"/>
      <c r="E93" s="46"/>
      <c r="F93" s="48"/>
      <c r="G93" s="48"/>
      <c r="H93" s="48"/>
      <c r="I93" s="48"/>
      <c r="J93" s="48"/>
      <c r="K93" s="48"/>
      <c r="L93" s="48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8"/>
    </row>
    <row r="94" spans="1:25" s="50" customFormat="1">
      <c r="A94" s="46"/>
      <c r="B94" s="47"/>
      <c r="C94" s="48"/>
      <c r="D94" s="48"/>
      <c r="E94" s="46"/>
      <c r="F94" s="48"/>
      <c r="G94" s="48"/>
      <c r="H94" s="48"/>
      <c r="I94" s="48"/>
      <c r="J94" s="48"/>
      <c r="K94" s="48"/>
      <c r="L94" s="48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8"/>
    </row>
    <row r="95" spans="1:25" s="50" customFormat="1">
      <c r="A95" s="46"/>
      <c r="B95" s="47"/>
      <c r="C95" s="48"/>
      <c r="D95" s="48"/>
      <c r="E95" s="46"/>
      <c r="F95" s="48"/>
      <c r="G95" s="48"/>
      <c r="H95" s="48"/>
      <c r="I95" s="48"/>
      <c r="J95" s="48"/>
      <c r="K95" s="48"/>
      <c r="L95" s="48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8"/>
    </row>
    <row r="96" spans="1:25" s="50" customFormat="1">
      <c r="A96" s="46"/>
      <c r="B96" s="47"/>
      <c r="C96" s="48"/>
      <c r="D96" s="48"/>
      <c r="E96" s="46"/>
      <c r="F96" s="48"/>
      <c r="G96" s="48"/>
      <c r="H96" s="48"/>
      <c r="I96" s="48"/>
      <c r="J96" s="48"/>
      <c r="K96" s="48"/>
      <c r="L96" s="48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8"/>
    </row>
    <row r="97" spans="1:25" s="50" customFormat="1">
      <c r="A97" s="46"/>
      <c r="B97" s="47"/>
      <c r="C97" s="48"/>
      <c r="D97" s="48"/>
      <c r="E97" s="46"/>
      <c r="F97" s="48"/>
      <c r="G97" s="48"/>
      <c r="H97" s="48"/>
      <c r="I97" s="48"/>
      <c r="J97" s="48"/>
      <c r="K97" s="48"/>
      <c r="L97" s="48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8"/>
    </row>
    <row r="98" spans="1:25" s="50" customFormat="1">
      <c r="A98" s="46"/>
      <c r="B98" s="47"/>
      <c r="C98" s="48"/>
      <c r="D98" s="48"/>
      <c r="E98" s="51"/>
      <c r="F98" s="51"/>
      <c r="G98" s="51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48"/>
    </row>
    <row r="99" spans="1:25" s="50" customFormat="1">
      <c r="A99" s="46"/>
      <c r="B99" s="47"/>
      <c r="C99" s="48"/>
      <c r="D99" s="48"/>
      <c r="E99" s="51"/>
      <c r="F99" s="51"/>
      <c r="G99" s="51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48"/>
    </row>
    <row r="100" spans="1:25" s="50" customFormat="1">
      <c r="A100" s="46"/>
      <c r="B100" s="47"/>
      <c r="C100" s="48"/>
      <c r="D100" s="48"/>
      <c r="E100" s="51"/>
      <c r="F100" s="51"/>
      <c r="G100" s="51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48"/>
    </row>
    <row r="101" spans="1:25" s="50" customFormat="1">
      <c r="A101" s="46"/>
      <c r="B101" s="47"/>
      <c r="C101" s="48"/>
      <c r="D101" s="48"/>
      <c r="E101" s="51"/>
      <c r="F101" s="51"/>
      <c r="G101" s="51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48"/>
    </row>
    <row r="102" spans="1:25" s="50" customFormat="1">
      <c r="A102" s="46"/>
      <c r="B102" s="47"/>
      <c r="C102" s="48"/>
      <c r="D102" s="48"/>
      <c r="E102" s="51"/>
      <c r="F102" s="51"/>
      <c r="G102" s="51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48"/>
    </row>
    <row r="103" spans="1:25" s="50" customFormat="1">
      <c r="A103" s="46"/>
      <c r="B103" s="47"/>
      <c r="C103" s="48"/>
      <c r="D103" s="48"/>
      <c r="E103" s="51"/>
      <c r="F103" s="51"/>
      <c r="G103" s="51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48"/>
    </row>
    <row r="104" spans="1:25" s="50" customFormat="1">
      <c r="A104" s="46"/>
      <c r="B104" s="47"/>
      <c r="C104" s="48"/>
      <c r="D104" s="48"/>
      <c r="E104" s="51"/>
      <c r="F104" s="51"/>
      <c r="G104" s="51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48"/>
    </row>
    <row r="105" spans="1:25" s="50" customFormat="1">
      <c r="A105" s="46"/>
      <c r="B105" s="47"/>
      <c r="C105" s="48"/>
      <c r="D105" s="48"/>
      <c r="E105" s="51"/>
      <c r="F105" s="51"/>
      <c r="G105" s="51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48"/>
    </row>
    <row r="106" spans="1:25" s="50" customFormat="1">
      <c r="A106" s="46"/>
      <c r="B106" s="47"/>
      <c r="C106" s="48"/>
      <c r="D106" s="48"/>
      <c r="E106" s="51"/>
      <c r="F106" s="51"/>
      <c r="G106" s="51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48"/>
    </row>
    <row r="107" spans="1:25" s="50" customFormat="1">
      <c r="A107" s="46"/>
      <c r="B107" s="47"/>
      <c r="C107" s="48"/>
      <c r="D107" s="48"/>
      <c r="E107" s="51"/>
      <c r="F107" s="51"/>
      <c r="G107" s="51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48"/>
    </row>
    <row r="108" spans="1:25" s="50" customFormat="1">
      <c r="A108" s="46"/>
      <c r="B108" s="47"/>
      <c r="C108" s="48"/>
      <c r="D108" s="48"/>
      <c r="E108" s="51"/>
      <c r="F108" s="51"/>
      <c r="G108" s="51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48"/>
    </row>
    <row r="109" spans="1:25" s="50" customFormat="1">
      <c r="A109" s="46"/>
      <c r="B109" s="47"/>
      <c r="C109" s="48"/>
      <c r="D109" s="48"/>
      <c r="E109" s="51"/>
      <c r="F109" s="51"/>
      <c r="G109" s="51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48"/>
    </row>
    <row r="110" spans="1:25" s="50" customFormat="1">
      <c r="A110" s="46"/>
      <c r="B110" s="47"/>
      <c r="C110" s="48"/>
      <c r="D110" s="48"/>
      <c r="E110" s="51"/>
      <c r="F110" s="51"/>
      <c r="G110" s="51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48"/>
    </row>
    <row r="111" spans="1:25" s="50" customFormat="1">
      <c r="A111" s="46"/>
      <c r="B111" s="47"/>
      <c r="C111" s="48"/>
      <c r="D111" s="48"/>
      <c r="E111" s="51"/>
      <c r="F111" s="48"/>
      <c r="G111" s="48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48"/>
    </row>
    <row r="112" spans="1:25" s="50" customFormat="1">
      <c r="A112" s="46"/>
      <c r="B112" s="47"/>
      <c r="C112" s="48"/>
      <c r="D112" s="48"/>
      <c r="E112" s="51"/>
      <c r="F112" s="48"/>
      <c r="G112" s="48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48"/>
    </row>
    <row r="113" spans="1:25" s="50" customFormat="1">
      <c r="A113" s="53"/>
      <c r="B113" s="54"/>
      <c r="C113" s="46"/>
      <c r="D113" s="46"/>
      <c r="E113" s="51"/>
      <c r="F113" s="51"/>
      <c r="G113" s="51"/>
      <c r="H113" s="55"/>
      <c r="I113" s="55"/>
      <c r="J113" s="55"/>
      <c r="K113" s="55"/>
      <c r="L113" s="55"/>
      <c r="M113" s="55"/>
      <c r="N113" s="55"/>
      <c r="O113" s="55"/>
      <c r="P113" s="55"/>
      <c r="Q113" s="52"/>
      <c r="R113" s="55"/>
      <c r="S113" s="55"/>
      <c r="T113" s="55"/>
      <c r="U113" s="55"/>
      <c r="V113" s="55"/>
      <c r="W113" s="55"/>
      <c r="X113" s="55"/>
      <c r="Y113" s="56"/>
    </row>
    <row r="114" spans="1:25" s="50" customFormat="1">
      <c r="A114" s="53"/>
      <c r="B114" s="54"/>
      <c r="E114" s="51"/>
      <c r="F114" s="51"/>
      <c r="G114" s="51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6"/>
    </row>
    <row r="115" spans="1:25" s="50" customFormat="1">
      <c r="A115" s="53"/>
      <c r="B115" s="54"/>
      <c r="E115" s="51"/>
      <c r="F115" s="51"/>
      <c r="G115" s="51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6"/>
    </row>
    <row r="116" spans="1:25" s="50" customFormat="1">
      <c r="A116" s="56"/>
      <c r="B116" s="57"/>
      <c r="E116" s="53"/>
      <c r="F116" s="58"/>
      <c r="G116" s="58"/>
      <c r="H116" s="55"/>
      <c r="I116" s="55"/>
      <c r="J116" s="55"/>
      <c r="K116" s="52"/>
      <c r="L116" s="55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5" s="50" customFormat="1">
      <c r="A117" s="56"/>
      <c r="B117" s="57"/>
      <c r="E117" s="53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</row>
    <row r="118" spans="1:25" s="50" customFormat="1">
      <c r="A118" s="56"/>
      <c r="B118" s="57"/>
      <c r="E118" s="53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</row>
    <row r="119" spans="1:25" s="50" customFormat="1">
      <c r="A119" s="56"/>
      <c r="B119" s="57"/>
      <c r="C119" s="49"/>
      <c r="D119" s="49"/>
      <c r="E119" s="53"/>
      <c r="H119" s="55"/>
      <c r="I119" s="55"/>
      <c r="J119" s="55"/>
      <c r="K119" s="59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</row>
    <row r="120" spans="1:25" s="50" customFormat="1">
      <c r="A120" s="56"/>
      <c r="B120" s="57"/>
      <c r="E120" s="53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</row>
    <row r="121" spans="1:25" s="50" customFormat="1">
      <c r="A121" s="56"/>
      <c r="B121" s="57"/>
      <c r="E121" s="53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</row>
    <row r="122" spans="1:25" s="50" customFormat="1">
      <c r="A122" s="56"/>
      <c r="B122" s="57"/>
      <c r="E122" s="53"/>
      <c r="F122" s="58"/>
      <c r="G122" s="58"/>
      <c r="H122" s="55"/>
      <c r="I122" s="55"/>
      <c r="J122" s="55"/>
      <c r="K122" s="52"/>
      <c r="L122" s="55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5"/>
    </row>
    <row r="123" spans="1:25" s="50" customFormat="1">
      <c r="A123" s="56"/>
      <c r="B123" s="57"/>
      <c r="E123" s="53"/>
      <c r="H123" s="55"/>
      <c r="I123" s="55"/>
      <c r="J123" s="55"/>
      <c r="K123" s="55"/>
      <c r="L123" s="5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5"/>
    </row>
    <row r="124" spans="1:25" s="50" customFormat="1">
      <c r="A124" s="53"/>
      <c r="B124" s="54"/>
      <c r="E124" s="56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1:25" s="50" customFormat="1">
      <c r="A125" s="53"/>
      <c r="B125" s="54"/>
      <c r="E125" s="56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1:25" s="56" customFormat="1">
      <c r="B126" s="57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</row>
    <row r="127" spans="1:25" s="56" customFormat="1">
      <c r="B127" s="57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</row>
    <row r="128" spans="1:25" s="56" customFormat="1">
      <c r="B128" s="57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2:25" s="56" customFormat="1">
      <c r="B129" s="57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</row>
    <row r="130" spans="2:25" s="56" customFormat="1">
      <c r="B130" s="57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</row>
    <row r="131" spans="2:25" s="56" customFormat="1">
      <c r="B131" s="57"/>
      <c r="H131" s="60"/>
      <c r="I131" s="60"/>
      <c r="J131" s="60"/>
      <c r="K131" s="60"/>
      <c r="L131" s="60"/>
      <c r="M131" s="60"/>
      <c r="N131" s="60"/>
      <c r="O131" s="55"/>
      <c r="P131" s="60"/>
      <c r="Q131" s="55"/>
      <c r="R131" s="60"/>
      <c r="S131" s="55"/>
      <c r="T131" s="60"/>
      <c r="U131" s="60"/>
      <c r="V131" s="60"/>
      <c r="W131" s="60"/>
      <c r="X131" s="55"/>
      <c r="Y131" s="55"/>
    </row>
    <row r="132" spans="2:25" s="56" customFormat="1">
      <c r="B132" s="57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</row>
    <row r="133" spans="2:25" s="56" customFormat="1">
      <c r="B133" s="57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</row>
    <row r="134" spans="2:25" s="56" customFormat="1">
      <c r="B134" s="57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</row>
  </sheetData>
  <mergeCells count="35">
    <mergeCell ref="Z6:Z7"/>
    <mergeCell ref="A35:A36"/>
    <mergeCell ref="B35:B36"/>
    <mergeCell ref="C35:C36"/>
    <mergeCell ref="E35:E36"/>
    <mergeCell ref="F35:F36"/>
    <mergeCell ref="K35:K36"/>
    <mergeCell ref="L35:L36"/>
    <mergeCell ref="D35:D36"/>
    <mergeCell ref="H35:H36"/>
    <mergeCell ref="I35:I36"/>
    <mergeCell ref="J35:J36"/>
    <mergeCell ref="Y35:Y36"/>
    <mergeCell ref="T35:X35"/>
    <mergeCell ref="Z35:Z36"/>
    <mergeCell ref="K6:K7"/>
    <mergeCell ref="M35:S35"/>
    <mergeCell ref="D6:D7"/>
    <mergeCell ref="A5:Z5"/>
    <mergeCell ref="L6:L7"/>
    <mergeCell ref="Y6:Y7"/>
    <mergeCell ref="I6:I7"/>
    <mergeCell ref="J6:J7"/>
    <mergeCell ref="A34:Z34"/>
    <mergeCell ref="G35:G36"/>
    <mergeCell ref="A1:Z3"/>
    <mergeCell ref="H6:H7"/>
    <mergeCell ref="A6:A7"/>
    <mergeCell ref="B6:B7"/>
    <mergeCell ref="C6:C7"/>
    <mergeCell ref="E6:E7"/>
    <mergeCell ref="F6:F7"/>
    <mergeCell ref="M6:S6"/>
    <mergeCell ref="T6:X6"/>
    <mergeCell ref="G6:G7"/>
  </mergeCells>
  <phoneticPr fontId="4" type="noConversion"/>
  <pageMargins left="0.7" right="0.7" top="0.75" bottom="0.75" header="0.3" footer="0.3"/>
  <pageSetup paperSize="9" scale="35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view="pageBreakPreview" zoomScale="60" zoomScaleNormal="100" workbookViewId="0">
      <selection activeCell="G70" sqref="G70"/>
    </sheetView>
  </sheetViews>
  <sheetFormatPr defaultColWidth="11.5703125" defaultRowHeight="15"/>
  <cols>
    <col min="3" max="4" width="23" customWidth="1"/>
    <col min="5" max="5" width="22.42578125" customWidth="1"/>
    <col min="6" max="7" width="21.570312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66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36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36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36" ht="15.7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36" ht="19.5" thickBot="1">
      <c r="A5" s="77" t="s">
        <v>22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</row>
    <row r="6" spans="1:36">
      <c r="A6" s="70" t="s">
        <v>0</v>
      </c>
      <c r="B6" s="68" t="s">
        <v>18</v>
      </c>
      <c r="C6" s="72" t="s">
        <v>1</v>
      </c>
      <c r="D6" s="75" t="s">
        <v>25</v>
      </c>
      <c r="E6" s="72" t="s">
        <v>2</v>
      </c>
      <c r="F6" s="72" t="s">
        <v>3</v>
      </c>
      <c r="G6" s="72" t="s">
        <v>20</v>
      </c>
      <c r="H6" s="68" t="s">
        <v>16</v>
      </c>
      <c r="I6" s="68" t="s">
        <v>17</v>
      </c>
      <c r="J6" s="68" t="s">
        <v>4</v>
      </c>
      <c r="K6" s="68" t="s">
        <v>19</v>
      </c>
      <c r="L6" s="68" t="s">
        <v>5</v>
      </c>
      <c r="M6" s="72" t="s">
        <v>6</v>
      </c>
      <c r="N6" s="72"/>
      <c r="O6" s="72"/>
      <c r="P6" s="72"/>
      <c r="Q6" s="72"/>
      <c r="R6" s="72"/>
      <c r="S6" s="72"/>
      <c r="T6" s="72" t="s">
        <v>7</v>
      </c>
      <c r="U6" s="72"/>
      <c r="V6" s="72"/>
      <c r="W6" s="72"/>
      <c r="X6" s="72"/>
      <c r="Y6" s="68" t="s">
        <v>8</v>
      </c>
      <c r="Z6" s="89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71"/>
      <c r="B7" s="69"/>
      <c r="C7" s="73"/>
      <c r="D7" s="76"/>
      <c r="E7" s="69"/>
      <c r="F7" s="73"/>
      <c r="G7" s="69"/>
      <c r="H7" s="69"/>
      <c r="I7" s="69"/>
      <c r="J7" s="80"/>
      <c r="K7" s="69"/>
      <c r="L7" s="80"/>
      <c r="M7" s="16" t="s">
        <v>9</v>
      </c>
      <c r="N7" s="16" t="s">
        <v>10</v>
      </c>
      <c r="O7" s="17" t="s">
        <v>11</v>
      </c>
      <c r="P7" s="17" t="s">
        <v>12</v>
      </c>
      <c r="Q7" s="17" t="s">
        <v>13</v>
      </c>
      <c r="R7" s="17" t="s">
        <v>14</v>
      </c>
      <c r="S7" s="17" t="s">
        <v>15</v>
      </c>
      <c r="T7" s="17" t="s">
        <v>9</v>
      </c>
      <c r="U7" s="17" t="s">
        <v>10</v>
      </c>
      <c r="V7" s="17" t="s">
        <v>12</v>
      </c>
      <c r="W7" s="17" t="s">
        <v>14</v>
      </c>
      <c r="X7" s="17" t="s">
        <v>15</v>
      </c>
      <c r="Y7" s="80"/>
      <c r="Z7" s="90"/>
    </row>
    <row r="8" spans="1:36">
      <c r="A8" s="30">
        <v>1</v>
      </c>
      <c r="B8" s="18">
        <v>2</v>
      </c>
      <c r="C8" s="30">
        <v>3</v>
      </c>
      <c r="D8" s="18">
        <v>4</v>
      </c>
      <c r="E8" s="30">
        <v>5</v>
      </c>
      <c r="F8" s="18">
        <v>6</v>
      </c>
      <c r="G8" s="30">
        <v>7</v>
      </c>
      <c r="H8" s="18">
        <v>8</v>
      </c>
      <c r="I8" s="30">
        <v>9</v>
      </c>
      <c r="J8" s="18">
        <v>10</v>
      </c>
      <c r="K8" s="30">
        <v>11</v>
      </c>
      <c r="L8" s="18">
        <v>12</v>
      </c>
      <c r="M8" s="30">
        <v>13</v>
      </c>
      <c r="N8" s="18">
        <v>14</v>
      </c>
      <c r="O8" s="30">
        <v>15</v>
      </c>
      <c r="P8" s="18">
        <v>16</v>
      </c>
      <c r="Q8" s="30">
        <v>17</v>
      </c>
      <c r="R8" s="18">
        <v>18</v>
      </c>
      <c r="S8" s="30">
        <v>19</v>
      </c>
      <c r="T8" s="18">
        <v>20</v>
      </c>
      <c r="U8" s="30">
        <v>21</v>
      </c>
      <c r="V8" s="18">
        <v>22</v>
      </c>
      <c r="W8" s="30">
        <v>23</v>
      </c>
      <c r="X8" s="18">
        <v>24</v>
      </c>
      <c r="Y8" s="30">
        <v>25</v>
      </c>
      <c r="Z8" s="18">
        <v>26</v>
      </c>
    </row>
    <row r="9" spans="1:36">
      <c r="A9" s="31"/>
      <c r="B9" s="2"/>
      <c r="C9" s="3"/>
      <c r="D9" s="3"/>
      <c r="E9" s="4"/>
      <c r="F9" s="3"/>
      <c r="G9" s="3"/>
      <c r="H9" s="3"/>
      <c r="I9" s="3"/>
      <c r="J9" s="3"/>
      <c r="K9" s="3"/>
      <c r="L9" s="3"/>
      <c r="M9" s="5"/>
      <c r="N9" s="5"/>
      <c r="O9" s="6">
        <f t="shared" ref="O9:O30" si="0">M9+N9</f>
        <v>0</v>
      </c>
      <c r="P9" s="5"/>
      <c r="Q9" s="6">
        <f t="shared" ref="Q9:Q30" si="1">O9+P9</f>
        <v>0</v>
      </c>
      <c r="R9" s="5"/>
      <c r="S9" s="6">
        <f t="shared" ref="S9:S30" si="2">Q9+R9</f>
        <v>0</v>
      </c>
      <c r="T9" s="5"/>
      <c r="U9" s="5"/>
      <c r="V9" s="5"/>
      <c r="W9" s="5"/>
      <c r="X9" s="6">
        <f t="shared" ref="X9:X30" si="3">T9+U9+V9+W9</f>
        <v>0</v>
      </c>
      <c r="Y9" s="3"/>
      <c r="Z9" s="32"/>
    </row>
    <row r="10" spans="1:36">
      <c r="A10" s="31"/>
      <c r="B10" s="2"/>
      <c r="C10" s="4"/>
      <c r="D10" s="4"/>
      <c r="E10" s="4"/>
      <c r="F10" s="3"/>
      <c r="G10" s="3"/>
      <c r="H10" s="3"/>
      <c r="I10" s="3"/>
      <c r="J10" s="3"/>
      <c r="K10" s="3"/>
      <c r="L10" s="3"/>
      <c r="M10" s="5"/>
      <c r="N10" s="5"/>
      <c r="O10" s="6">
        <f t="shared" si="0"/>
        <v>0</v>
      </c>
      <c r="P10" s="5"/>
      <c r="Q10" s="6">
        <f t="shared" si="1"/>
        <v>0</v>
      </c>
      <c r="R10" s="5"/>
      <c r="S10" s="6">
        <f t="shared" si="2"/>
        <v>0</v>
      </c>
      <c r="T10" s="5"/>
      <c r="U10" s="5"/>
      <c r="V10" s="5"/>
      <c r="W10" s="5"/>
      <c r="X10" s="6">
        <f t="shared" si="3"/>
        <v>0</v>
      </c>
      <c r="Y10" s="3"/>
      <c r="Z10" s="32"/>
    </row>
    <row r="11" spans="1:36">
      <c r="A11" s="31"/>
      <c r="B11" s="2"/>
      <c r="C11" s="4"/>
      <c r="D11" s="4"/>
      <c r="E11" s="4"/>
      <c r="F11" s="3"/>
      <c r="G11" s="3"/>
      <c r="H11" s="3"/>
      <c r="I11" s="3"/>
      <c r="J11" s="3"/>
      <c r="K11" s="3"/>
      <c r="L11" s="3"/>
      <c r="M11" s="5"/>
      <c r="N11" s="5"/>
      <c r="O11" s="6">
        <f t="shared" si="0"/>
        <v>0</v>
      </c>
      <c r="P11" s="5"/>
      <c r="Q11" s="6">
        <f t="shared" si="1"/>
        <v>0</v>
      </c>
      <c r="R11" s="5"/>
      <c r="S11" s="6">
        <f t="shared" si="2"/>
        <v>0</v>
      </c>
      <c r="T11" s="5"/>
      <c r="U11" s="5"/>
      <c r="V11" s="5"/>
      <c r="W11" s="5"/>
      <c r="X11" s="6">
        <f t="shared" si="3"/>
        <v>0</v>
      </c>
      <c r="Y11" s="3"/>
      <c r="Z11" s="32"/>
    </row>
    <row r="12" spans="1:36">
      <c r="A12" s="31"/>
      <c r="B12" s="2"/>
      <c r="C12" s="4"/>
      <c r="D12" s="4"/>
      <c r="E12" s="4"/>
      <c r="F12" s="3"/>
      <c r="G12" s="3"/>
      <c r="H12" s="3"/>
      <c r="I12" s="3"/>
      <c r="J12" s="3"/>
      <c r="K12" s="3"/>
      <c r="L12" s="3"/>
      <c r="M12" s="5"/>
      <c r="N12" s="5"/>
      <c r="O12" s="6">
        <f t="shared" si="0"/>
        <v>0</v>
      </c>
      <c r="P12" s="5"/>
      <c r="Q12" s="6">
        <f t="shared" si="1"/>
        <v>0</v>
      </c>
      <c r="R12" s="5"/>
      <c r="S12" s="6">
        <f t="shared" si="2"/>
        <v>0</v>
      </c>
      <c r="T12" s="5"/>
      <c r="U12" s="5"/>
      <c r="V12" s="5"/>
      <c r="W12" s="5"/>
      <c r="X12" s="6">
        <f t="shared" si="3"/>
        <v>0</v>
      </c>
      <c r="Y12" s="3"/>
      <c r="Z12" s="32"/>
    </row>
    <row r="13" spans="1:36">
      <c r="A13" s="31"/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5"/>
      <c r="N13" s="5"/>
      <c r="O13" s="6">
        <f t="shared" si="0"/>
        <v>0</v>
      </c>
      <c r="P13" s="5"/>
      <c r="Q13" s="6">
        <f t="shared" si="1"/>
        <v>0</v>
      </c>
      <c r="R13" s="5"/>
      <c r="S13" s="6">
        <f t="shared" si="2"/>
        <v>0</v>
      </c>
      <c r="T13" s="5"/>
      <c r="U13" s="5"/>
      <c r="V13" s="5"/>
      <c r="W13" s="5"/>
      <c r="X13" s="6">
        <f t="shared" si="3"/>
        <v>0</v>
      </c>
      <c r="Y13" s="3"/>
      <c r="Z13" s="32"/>
    </row>
    <row r="14" spans="1:36">
      <c r="A14" s="31"/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5"/>
      <c r="N14" s="5"/>
      <c r="O14" s="6">
        <f t="shared" si="0"/>
        <v>0</v>
      </c>
      <c r="P14" s="5"/>
      <c r="Q14" s="6">
        <f t="shared" si="1"/>
        <v>0</v>
      </c>
      <c r="R14" s="5"/>
      <c r="S14" s="6">
        <f t="shared" si="2"/>
        <v>0</v>
      </c>
      <c r="T14" s="5"/>
      <c r="U14" s="5"/>
      <c r="V14" s="5"/>
      <c r="W14" s="5"/>
      <c r="X14" s="6">
        <f t="shared" si="3"/>
        <v>0</v>
      </c>
      <c r="Y14" s="3"/>
      <c r="Z14" s="32"/>
    </row>
    <row r="15" spans="1:36">
      <c r="A15" s="31"/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5"/>
      <c r="N15" s="5"/>
      <c r="O15" s="6">
        <f t="shared" si="0"/>
        <v>0</v>
      </c>
      <c r="P15" s="5"/>
      <c r="Q15" s="6">
        <f t="shared" si="1"/>
        <v>0</v>
      </c>
      <c r="R15" s="5"/>
      <c r="S15" s="6">
        <f t="shared" si="2"/>
        <v>0</v>
      </c>
      <c r="T15" s="5"/>
      <c r="U15" s="5"/>
      <c r="V15" s="5"/>
      <c r="W15" s="5"/>
      <c r="X15" s="6">
        <f t="shared" si="3"/>
        <v>0</v>
      </c>
      <c r="Y15" s="3"/>
      <c r="Z15" s="32"/>
    </row>
    <row r="16" spans="1:36">
      <c r="A16" s="31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6">
        <f t="shared" si="0"/>
        <v>0</v>
      </c>
      <c r="P16" s="5"/>
      <c r="Q16" s="6">
        <f t="shared" si="1"/>
        <v>0</v>
      </c>
      <c r="R16" s="5"/>
      <c r="S16" s="6">
        <f t="shared" si="2"/>
        <v>0</v>
      </c>
      <c r="T16" s="5"/>
      <c r="U16" s="5"/>
      <c r="V16" s="5"/>
      <c r="W16" s="5"/>
      <c r="X16" s="6">
        <f t="shared" si="3"/>
        <v>0</v>
      </c>
      <c r="Y16" s="3"/>
      <c r="Z16" s="32"/>
    </row>
    <row r="17" spans="1:26">
      <c r="A17" s="31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6">
        <f t="shared" si="0"/>
        <v>0</v>
      </c>
      <c r="P17" s="5"/>
      <c r="Q17" s="6">
        <f t="shared" si="1"/>
        <v>0</v>
      </c>
      <c r="R17" s="5"/>
      <c r="S17" s="6">
        <f t="shared" si="2"/>
        <v>0</v>
      </c>
      <c r="T17" s="5"/>
      <c r="U17" s="5"/>
      <c r="V17" s="5"/>
      <c r="W17" s="5"/>
      <c r="X17" s="6">
        <f t="shared" si="3"/>
        <v>0</v>
      </c>
      <c r="Y17" s="3"/>
      <c r="Z17" s="32"/>
    </row>
    <row r="18" spans="1:26">
      <c r="A18" s="31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6">
        <f t="shared" si="0"/>
        <v>0</v>
      </c>
      <c r="P18" s="5"/>
      <c r="Q18" s="6">
        <f t="shared" si="1"/>
        <v>0</v>
      </c>
      <c r="R18" s="5"/>
      <c r="S18" s="6">
        <f t="shared" si="2"/>
        <v>0</v>
      </c>
      <c r="T18" s="5"/>
      <c r="U18" s="5"/>
      <c r="V18" s="5"/>
      <c r="W18" s="5"/>
      <c r="X18" s="6">
        <f t="shared" si="3"/>
        <v>0</v>
      </c>
      <c r="Y18" s="3"/>
      <c r="Z18" s="32"/>
    </row>
    <row r="19" spans="1:26">
      <c r="A19" s="31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6">
        <f t="shared" si="0"/>
        <v>0</v>
      </c>
      <c r="P19" s="5"/>
      <c r="Q19" s="6">
        <f t="shared" si="1"/>
        <v>0</v>
      </c>
      <c r="R19" s="5"/>
      <c r="S19" s="6">
        <f t="shared" si="2"/>
        <v>0</v>
      </c>
      <c r="T19" s="5"/>
      <c r="U19" s="5"/>
      <c r="V19" s="5"/>
      <c r="W19" s="5"/>
      <c r="X19" s="6">
        <f t="shared" si="3"/>
        <v>0</v>
      </c>
      <c r="Y19" s="3"/>
      <c r="Z19" s="32"/>
    </row>
    <row r="20" spans="1:26">
      <c r="A20" s="31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6">
        <f t="shared" si="0"/>
        <v>0</v>
      </c>
      <c r="P20" s="5"/>
      <c r="Q20" s="6">
        <f t="shared" si="1"/>
        <v>0</v>
      </c>
      <c r="R20" s="5"/>
      <c r="S20" s="6">
        <f t="shared" si="2"/>
        <v>0</v>
      </c>
      <c r="T20" s="5"/>
      <c r="U20" s="5"/>
      <c r="V20" s="5"/>
      <c r="W20" s="5"/>
      <c r="X20" s="6">
        <f t="shared" si="3"/>
        <v>0</v>
      </c>
      <c r="Y20" s="3"/>
      <c r="Z20" s="32"/>
    </row>
    <row r="21" spans="1:26">
      <c r="A21" s="31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6">
        <f t="shared" si="0"/>
        <v>0</v>
      </c>
      <c r="P21" s="5"/>
      <c r="Q21" s="6">
        <f t="shared" si="1"/>
        <v>0</v>
      </c>
      <c r="R21" s="5"/>
      <c r="S21" s="6">
        <f t="shared" si="2"/>
        <v>0</v>
      </c>
      <c r="T21" s="5"/>
      <c r="U21" s="5"/>
      <c r="V21" s="5"/>
      <c r="W21" s="5"/>
      <c r="X21" s="6">
        <f t="shared" si="3"/>
        <v>0</v>
      </c>
      <c r="Y21" s="3"/>
      <c r="Z21" s="32"/>
    </row>
    <row r="22" spans="1:26">
      <c r="A22" s="31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6">
        <f t="shared" si="0"/>
        <v>0</v>
      </c>
      <c r="P22" s="5"/>
      <c r="Q22" s="6">
        <f t="shared" si="1"/>
        <v>0</v>
      </c>
      <c r="R22" s="5"/>
      <c r="S22" s="6">
        <f t="shared" si="2"/>
        <v>0</v>
      </c>
      <c r="T22" s="5"/>
      <c r="U22" s="5"/>
      <c r="V22" s="5"/>
      <c r="W22" s="5"/>
      <c r="X22" s="6">
        <f t="shared" si="3"/>
        <v>0</v>
      </c>
      <c r="Y22" s="3"/>
      <c r="Z22" s="32"/>
    </row>
    <row r="23" spans="1:26">
      <c r="A23" s="31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6">
        <f t="shared" si="0"/>
        <v>0</v>
      </c>
      <c r="P23" s="5"/>
      <c r="Q23" s="6">
        <f t="shared" si="1"/>
        <v>0</v>
      </c>
      <c r="R23" s="5"/>
      <c r="S23" s="6">
        <f t="shared" si="2"/>
        <v>0</v>
      </c>
      <c r="T23" s="5"/>
      <c r="U23" s="5"/>
      <c r="V23" s="5"/>
      <c r="W23" s="5"/>
      <c r="X23" s="6">
        <f t="shared" si="3"/>
        <v>0</v>
      </c>
      <c r="Y23" s="3"/>
      <c r="Z23" s="32"/>
    </row>
    <row r="24" spans="1:26">
      <c r="A24" s="31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6">
        <f t="shared" si="0"/>
        <v>0</v>
      </c>
      <c r="P24" s="5"/>
      <c r="Q24" s="6">
        <f t="shared" si="1"/>
        <v>0</v>
      </c>
      <c r="R24" s="5"/>
      <c r="S24" s="6">
        <f t="shared" si="2"/>
        <v>0</v>
      </c>
      <c r="T24" s="5"/>
      <c r="U24" s="5"/>
      <c r="V24" s="5"/>
      <c r="W24" s="5"/>
      <c r="X24" s="6">
        <f t="shared" si="3"/>
        <v>0</v>
      </c>
      <c r="Y24" s="3"/>
      <c r="Z24" s="32"/>
    </row>
    <row r="25" spans="1:26">
      <c r="A25" s="31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6">
        <f t="shared" si="0"/>
        <v>0</v>
      </c>
      <c r="P25" s="5"/>
      <c r="Q25" s="6">
        <f t="shared" si="1"/>
        <v>0</v>
      </c>
      <c r="R25" s="5"/>
      <c r="S25" s="6">
        <f t="shared" si="2"/>
        <v>0</v>
      </c>
      <c r="T25" s="5"/>
      <c r="U25" s="5"/>
      <c r="V25" s="5"/>
      <c r="W25" s="5"/>
      <c r="X25" s="6">
        <f t="shared" si="3"/>
        <v>0</v>
      </c>
      <c r="Y25" s="3"/>
      <c r="Z25" s="32"/>
    </row>
    <row r="26" spans="1:26">
      <c r="A26" s="31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6">
        <f t="shared" si="0"/>
        <v>0</v>
      </c>
      <c r="P26" s="5"/>
      <c r="Q26" s="6">
        <f t="shared" si="1"/>
        <v>0</v>
      </c>
      <c r="R26" s="5"/>
      <c r="S26" s="6">
        <f t="shared" si="2"/>
        <v>0</v>
      </c>
      <c r="T26" s="5"/>
      <c r="U26" s="5"/>
      <c r="V26" s="5"/>
      <c r="W26" s="5"/>
      <c r="X26" s="6">
        <f t="shared" si="3"/>
        <v>0</v>
      </c>
      <c r="Y26" s="3"/>
      <c r="Z26" s="32"/>
    </row>
    <row r="27" spans="1:26">
      <c r="A27" s="31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6">
        <f t="shared" si="0"/>
        <v>0</v>
      </c>
      <c r="P27" s="5"/>
      <c r="Q27" s="6">
        <f t="shared" si="1"/>
        <v>0</v>
      </c>
      <c r="R27" s="5"/>
      <c r="S27" s="6">
        <f t="shared" si="2"/>
        <v>0</v>
      </c>
      <c r="T27" s="5"/>
      <c r="U27" s="5"/>
      <c r="V27" s="5"/>
      <c r="W27" s="5"/>
      <c r="X27" s="6">
        <f t="shared" si="3"/>
        <v>0</v>
      </c>
      <c r="Y27" s="3"/>
      <c r="Z27" s="32"/>
    </row>
    <row r="28" spans="1:26">
      <c r="A28" s="31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6">
        <f t="shared" si="0"/>
        <v>0</v>
      </c>
      <c r="P28" s="5"/>
      <c r="Q28" s="6">
        <f t="shared" si="1"/>
        <v>0</v>
      </c>
      <c r="R28" s="5"/>
      <c r="S28" s="6">
        <f t="shared" si="2"/>
        <v>0</v>
      </c>
      <c r="T28" s="5"/>
      <c r="U28" s="5"/>
      <c r="V28" s="5"/>
      <c r="W28" s="5"/>
      <c r="X28" s="6">
        <f t="shared" si="3"/>
        <v>0</v>
      </c>
      <c r="Y28" s="3"/>
      <c r="Z28" s="32"/>
    </row>
    <row r="29" spans="1:26">
      <c r="A29" s="31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6">
        <f t="shared" si="0"/>
        <v>0</v>
      </c>
      <c r="P29" s="5"/>
      <c r="Q29" s="6">
        <f t="shared" si="1"/>
        <v>0</v>
      </c>
      <c r="R29" s="5"/>
      <c r="S29" s="6">
        <f t="shared" si="2"/>
        <v>0</v>
      </c>
      <c r="T29" s="5"/>
      <c r="U29" s="5"/>
      <c r="V29" s="5"/>
      <c r="W29" s="5"/>
      <c r="X29" s="6">
        <f t="shared" si="3"/>
        <v>0</v>
      </c>
      <c r="Y29" s="3"/>
      <c r="Z29" s="32"/>
    </row>
    <row r="30" spans="1:26" ht="15.75" thickBot="1">
      <c r="A30" s="33"/>
      <c r="B30" s="34"/>
      <c r="C30" s="8"/>
      <c r="D30" s="8"/>
      <c r="E30" s="8"/>
      <c r="F30" s="7"/>
      <c r="G30" s="7"/>
      <c r="H30" s="7"/>
      <c r="I30" s="7"/>
      <c r="J30" s="7"/>
      <c r="K30" s="7"/>
      <c r="L30" s="7"/>
      <c r="M30" s="35"/>
      <c r="N30" s="35"/>
      <c r="O30" s="36">
        <f t="shared" si="0"/>
        <v>0</v>
      </c>
      <c r="P30" s="35"/>
      <c r="Q30" s="36">
        <f t="shared" si="1"/>
        <v>0</v>
      </c>
      <c r="R30" s="35"/>
      <c r="S30" s="36">
        <f t="shared" si="2"/>
        <v>0</v>
      </c>
      <c r="T30" s="35"/>
      <c r="U30" s="35"/>
      <c r="V30" s="35"/>
      <c r="W30" s="35"/>
      <c r="X30" s="36">
        <f t="shared" si="3"/>
        <v>0</v>
      </c>
      <c r="Y30" s="7"/>
      <c r="Z30" s="37"/>
    </row>
    <row r="31" spans="1:26">
      <c r="A31" s="23"/>
      <c r="B31" s="24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7"/>
      <c r="N31" s="27"/>
      <c r="O31" s="28"/>
      <c r="P31" s="27"/>
      <c r="Q31" s="28"/>
      <c r="R31" s="27"/>
      <c r="S31" s="28"/>
      <c r="T31" s="27"/>
      <c r="U31" s="27"/>
      <c r="V31" s="27"/>
      <c r="W31" s="27"/>
      <c r="X31" s="28"/>
      <c r="Y31" s="26"/>
      <c r="Z31" s="29"/>
    </row>
    <row r="32" spans="1:26">
      <c r="A32" s="9"/>
      <c r="B32" s="10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3"/>
      <c r="N32" s="13"/>
      <c r="O32" s="14"/>
      <c r="P32" s="13"/>
      <c r="Q32" s="14"/>
      <c r="R32" s="13"/>
      <c r="S32" s="14"/>
      <c r="T32" s="13"/>
      <c r="U32" s="13"/>
      <c r="V32" s="13"/>
      <c r="W32" s="13"/>
      <c r="X32" s="14"/>
      <c r="Y32" s="12"/>
      <c r="Z32" s="15"/>
    </row>
    <row r="33" spans="1:26" ht="15.75" thickBot="1">
      <c r="A33" s="38"/>
      <c r="B33" s="39"/>
      <c r="C33" s="40"/>
      <c r="D33" s="40"/>
      <c r="E33" s="40"/>
      <c r="F33" s="41"/>
      <c r="G33" s="41"/>
      <c r="H33" s="41"/>
      <c r="I33" s="41"/>
      <c r="J33" s="41"/>
      <c r="K33" s="41"/>
      <c r="L33" s="41"/>
      <c r="M33" s="42"/>
      <c r="N33" s="42"/>
      <c r="O33" s="43"/>
      <c r="P33" s="42"/>
      <c r="Q33" s="43"/>
      <c r="R33" s="42"/>
      <c r="S33" s="43"/>
      <c r="T33" s="42"/>
      <c r="U33" s="42"/>
      <c r="V33" s="42"/>
      <c r="W33" s="42"/>
      <c r="X33" s="43"/>
      <c r="Y33" s="41"/>
      <c r="Z33" s="44"/>
    </row>
    <row r="34" spans="1:26" ht="19.5" thickBot="1">
      <c r="A34" s="81" t="s">
        <v>23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</row>
    <row r="35" spans="1:26">
      <c r="A35" s="91" t="s">
        <v>0</v>
      </c>
      <c r="B35" s="85" t="s">
        <v>18</v>
      </c>
      <c r="C35" s="74" t="s">
        <v>1</v>
      </c>
      <c r="D35" s="94" t="s">
        <v>25</v>
      </c>
      <c r="E35" s="74" t="s">
        <v>2</v>
      </c>
      <c r="F35" s="74" t="s">
        <v>3</v>
      </c>
      <c r="G35" s="74" t="s">
        <v>20</v>
      </c>
      <c r="H35" s="85" t="s">
        <v>16</v>
      </c>
      <c r="I35" s="85" t="s">
        <v>17</v>
      </c>
      <c r="J35" s="85" t="s">
        <v>4</v>
      </c>
      <c r="K35" s="85" t="s">
        <v>19</v>
      </c>
      <c r="L35" s="85" t="s">
        <v>5</v>
      </c>
      <c r="M35" s="74" t="s">
        <v>6</v>
      </c>
      <c r="N35" s="74"/>
      <c r="O35" s="74"/>
      <c r="P35" s="74"/>
      <c r="Q35" s="74"/>
      <c r="R35" s="74"/>
      <c r="S35" s="74"/>
      <c r="T35" s="74" t="s">
        <v>7</v>
      </c>
      <c r="U35" s="74"/>
      <c r="V35" s="74"/>
      <c r="W35" s="74"/>
      <c r="X35" s="74"/>
      <c r="Y35" s="85" t="s">
        <v>8</v>
      </c>
      <c r="Z35" s="87" t="s">
        <v>21</v>
      </c>
    </row>
    <row r="36" spans="1:26" ht="45.75" thickBot="1">
      <c r="A36" s="92"/>
      <c r="B36" s="84"/>
      <c r="C36" s="93"/>
      <c r="D36" s="95"/>
      <c r="E36" s="84"/>
      <c r="F36" s="93"/>
      <c r="G36" s="84"/>
      <c r="H36" s="84"/>
      <c r="I36" s="84"/>
      <c r="J36" s="86"/>
      <c r="K36" s="84"/>
      <c r="L36" s="86"/>
      <c r="M36" s="19" t="s">
        <v>9</v>
      </c>
      <c r="N36" s="19" t="s">
        <v>10</v>
      </c>
      <c r="O36" s="20" t="s">
        <v>11</v>
      </c>
      <c r="P36" s="20" t="s">
        <v>12</v>
      </c>
      <c r="Q36" s="20" t="s">
        <v>13</v>
      </c>
      <c r="R36" s="20" t="s">
        <v>14</v>
      </c>
      <c r="S36" s="20" t="s">
        <v>15</v>
      </c>
      <c r="T36" s="20" t="s">
        <v>9</v>
      </c>
      <c r="U36" s="20" t="s">
        <v>10</v>
      </c>
      <c r="V36" s="20" t="s">
        <v>12</v>
      </c>
      <c r="W36" s="20" t="s">
        <v>14</v>
      </c>
      <c r="X36" s="20" t="s">
        <v>15</v>
      </c>
      <c r="Y36" s="86"/>
      <c r="Z36" s="88"/>
    </row>
    <row r="37" spans="1:26">
      <c r="A37" s="45">
        <v>1</v>
      </c>
      <c r="B37" s="21">
        <v>2</v>
      </c>
      <c r="C37" s="45">
        <v>3</v>
      </c>
      <c r="D37" s="21">
        <v>4</v>
      </c>
      <c r="E37" s="45">
        <v>5</v>
      </c>
      <c r="F37" s="21">
        <v>6</v>
      </c>
      <c r="G37" s="45">
        <v>7</v>
      </c>
      <c r="H37" s="21">
        <v>8</v>
      </c>
      <c r="I37" s="45">
        <v>9</v>
      </c>
      <c r="J37" s="21">
        <v>10</v>
      </c>
      <c r="K37" s="45">
        <v>11</v>
      </c>
      <c r="L37" s="21">
        <v>12</v>
      </c>
      <c r="M37" s="45">
        <v>13</v>
      </c>
      <c r="N37" s="21">
        <v>14</v>
      </c>
      <c r="O37" s="45">
        <v>15</v>
      </c>
      <c r="P37" s="21">
        <v>16</v>
      </c>
      <c r="Q37" s="45">
        <v>17</v>
      </c>
      <c r="R37" s="21">
        <v>18</v>
      </c>
      <c r="S37" s="45">
        <v>19</v>
      </c>
      <c r="T37" s="21">
        <v>20</v>
      </c>
      <c r="U37" s="45">
        <v>21</v>
      </c>
      <c r="V37" s="21">
        <v>22</v>
      </c>
      <c r="W37" s="45">
        <v>23</v>
      </c>
      <c r="X37" s="21">
        <v>24</v>
      </c>
      <c r="Y37" s="45">
        <v>25</v>
      </c>
      <c r="Z37" s="21">
        <v>26</v>
      </c>
    </row>
    <row r="38" spans="1:26">
      <c r="A38" s="31"/>
      <c r="B38" s="2"/>
      <c r="C38" s="3"/>
      <c r="D38" s="3"/>
      <c r="E38" s="4"/>
      <c r="F38" s="3"/>
      <c r="G38" s="3"/>
      <c r="H38" s="3"/>
      <c r="I38" s="3"/>
      <c r="J38" s="3"/>
      <c r="K38" s="3"/>
      <c r="L38" s="3"/>
      <c r="M38" s="5"/>
      <c r="N38" s="5"/>
      <c r="O38" s="6">
        <f t="shared" ref="O38:O59" si="4">M38+N38</f>
        <v>0</v>
      </c>
      <c r="P38" s="5"/>
      <c r="Q38" s="6">
        <f t="shared" ref="Q38:Q59" si="5">O38+P38</f>
        <v>0</v>
      </c>
      <c r="R38" s="5"/>
      <c r="S38" s="6">
        <f t="shared" ref="S38:S59" si="6">Q38+R38</f>
        <v>0</v>
      </c>
      <c r="T38" s="5"/>
      <c r="U38" s="5"/>
      <c r="V38" s="5"/>
      <c r="W38" s="5"/>
      <c r="X38" s="6">
        <f t="shared" ref="X38:X59" si="7">T38+U38+V38+W38</f>
        <v>0</v>
      </c>
      <c r="Y38" s="3"/>
      <c r="Z38" s="32"/>
    </row>
    <row r="39" spans="1:26">
      <c r="A39" s="31"/>
      <c r="B39" s="2"/>
      <c r="C39" s="4"/>
      <c r="D39" s="4"/>
      <c r="E39" s="4"/>
      <c r="F39" s="3"/>
      <c r="G39" s="3"/>
      <c r="H39" s="3"/>
      <c r="I39" s="3"/>
      <c r="J39" s="3"/>
      <c r="K39" s="3"/>
      <c r="L39" s="3"/>
      <c r="M39" s="5"/>
      <c r="N39" s="5"/>
      <c r="O39" s="6">
        <f t="shared" si="4"/>
        <v>0</v>
      </c>
      <c r="P39" s="5"/>
      <c r="Q39" s="6">
        <f t="shared" si="5"/>
        <v>0</v>
      </c>
      <c r="R39" s="5"/>
      <c r="S39" s="6">
        <f t="shared" si="6"/>
        <v>0</v>
      </c>
      <c r="T39" s="5"/>
      <c r="U39" s="5"/>
      <c r="V39" s="5"/>
      <c r="W39" s="5"/>
      <c r="X39" s="6">
        <f t="shared" si="7"/>
        <v>0</v>
      </c>
      <c r="Y39" s="3"/>
      <c r="Z39" s="32"/>
    </row>
    <row r="40" spans="1:26">
      <c r="A40" s="31"/>
      <c r="B40" s="2"/>
      <c r="C40" s="4"/>
      <c r="D40" s="4"/>
      <c r="E40" s="4"/>
      <c r="F40" s="3"/>
      <c r="G40" s="3"/>
      <c r="H40" s="3"/>
      <c r="I40" s="3"/>
      <c r="J40" s="3"/>
      <c r="K40" s="3"/>
      <c r="L40" s="3"/>
      <c r="M40" s="5"/>
      <c r="N40" s="5"/>
      <c r="O40" s="6">
        <f t="shared" si="4"/>
        <v>0</v>
      </c>
      <c r="P40" s="5"/>
      <c r="Q40" s="6">
        <f t="shared" si="5"/>
        <v>0</v>
      </c>
      <c r="R40" s="5"/>
      <c r="S40" s="6">
        <f t="shared" si="6"/>
        <v>0</v>
      </c>
      <c r="T40" s="5"/>
      <c r="U40" s="5"/>
      <c r="V40" s="5"/>
      <c r="W40" s="5"/>
      <c r="X40" s="6">
        <f t="shared" si="7"/>
        <v>0</v>
      </c>
      <c r="Y40" s="3"/>
      <c r="Z40" s="32"/>
    </row>
    <row r="41" spans="1:26">
      <c r="A41" s="31"/>
      <c r="B41" s="2"/>
      <c r="C41" s="4"/>
      <c r="D41" s="4"/>
      <c r="E41" s="4"/>
      <c r="F41" s="3"/>
      <c r="G41" s="3"/>
      <c r="H41" s="3"/>
      <c r="I41" s="3"/>
      <c r="J41" s="3"/>
      <c r="K41" s="3"/>
      <c r="L41" s="3"/>
      <c r="M41" s="5"/>
      <c r="N41" s="5"/>
      <c r="O41" s="6">
        <f t="shared" si="4"/>
        <v>0</v>
      </c>
      <c r="P41" s="5"/>
      <c r="Q41" s="6">
        <f t="shared" si="5"/>
        <v>0</v>
      </c>
      <c r="R41" s="5"/>
      <c r="S41" s="6">
        <f t="shared" si="6"/>
        <v>0</v>
      </c>
      <c r="T41" s="5"/>
      <c r="U41" s="5"/>
      <c r="V41" s="5"/>
      <c r="W41" s="5"/>
      <c r="X41" s="6">
        <f t="shared" si="7"/>
        <v>0</v>
      </c>
      <c r="Y41" s="3"/>
      <c r="Z41" s="32"/>
    </row>
    <row r="42" spans="1:26">
      <c r="A42" s="31"/>
      <c r="B42" s="2"/>
      <c r="C42" s="3"/>
      <c r="D42" s="3"/>
      <c r="E42" s="4"/>
      <c r="F42" s="3"/>
      <c r="G42" s="3"/>
      <c r="H42" s="3"/>
      <c r="I42" s="3"/>
      <c r="J42" s="3"/>
      <c r="K42" s="3"/>
      <c r="L42" s="3"/>
      <c r="M42" s="5"/>
      <c r="N42" s="5"/>
      <c r="O42" s="6">
        <f t="shared" si="4"/>
        <v>0</v>
      </c>
      <c r="P42" s="5"/>
      <c r="Q42" s="6">
        <f t="shared" si="5"/>
        <v>0</v>
      </c>
      <c r="R42" s="5"/>
      <c r="S42" s="6">
        <f t="shared" si="6"/>
        <v>0</v>
      </c>
      <c r="T42" s="5"/>
      <c r="U42" s="5"/>
      <c r="V42" s="5"/>
      <c r="W42" s="5"/>
      <c r="X42" s="6">
        <f t="shared" si="7"/>
        <v>0</v>
      </c>
      <c r="Y42" s="3"/>
      <c r="Z42" s="32"/>
    </row>
    <row r="43" spans="1:26">
      <c r="A43" s="31"/>
      <c r="B43" s="2"/>
      <c r="C43" s="3"/>
      <c r="D43" s="3"/>
      <c r="E43" s="4"/>
      <c r="F43" s="3"/>
      <c r="G43" s="3"/>
      <c r="H43" s="3"/>
      <c r="I43" s="3"/>
      <c r="J43" s="3"/>
      <c r="K43" s="3"/>
      <c r="L43" s="3"/>
      <c r="M43" s="5"/>
      <c r="N43" s="5"/>
      <c r="O43" s="6">
        <f t="shared" si="4"/>
        <v>0</v>
      </c>
      <c r="P43" s="5"/>
      <c r="Q43" s="6">
        <f t="shared" si="5"/>
        <v>0</v>
      </c>
      <c r="R43" s="5"/>
      <c r="S43" s="6">
        <f t="shared" si="6"/>
        <v>0</v>
      </c>
      <c r="T43" s="5"/>
      <c r="U43" s="5"/>
      <c r="V43" s="5"/>
      <c r="W43" s="5"/>
      <c r="X43" s="6">
        <f t="shared" si="7"/>
        <v>0</v>
      </c>
      <c r="Y43" s="3"/>
      <c r="Z43" s="32"/>
    </row>
    <row r="44" spans="1:26">
      <c r="A44" s="31"/>
      <c r="B44" s="2"/>
      <c r="C44" s="3"/>
      <c r="D44" s="3"/>
      <c r="E44" s="4"/>
      <c r="F44" s="3"/>
      <c r="G44" s="3"/>
      <c r="H44" s="3"/>
      <c r="I44" s="3"/>
      <c r="J44" s="3"/>
      <c r="K44" s="3"/>
      <c r="L44" s="3"/>
      <c r="M44" s="5"/>
      <c r="N44" s="5"/>
      <c r="O44" s="6">
        <f t="shared" si="4"/>
        <v>0</v>
      </c>
      <c r="P44" s="5"/>
      <c r="Q44" s="6">
        <f t="shared" si="5"/>
        <v>0</v>
      </c>
      <c r="R44" s="5"/>
      <c r="S44" s="6">
        <f t="shared" si="6"/>
        <v>0</v>
      </c>
      <c r="T44" s="5"/>
      <c r="U44" s="5"/>
      <c r="V44" s="5"/>
      <c r="W44" s="5"/>
      <c r="X44" s="6">
        <f t="shared" si="7"/>
        <v>0</v>
      </c>
      <c r="Y44" s="3"/>
      <c r="Z44" s="32"/>
    </row>
    <row r="45" spans="1:26">
      <c r="A45" s="31"/>
      <c r="B45" s="2"/>
      <c r="C45" s="4"/>
      <c r="D45" s="4"/>
      <c r="E45" s="4"/>
      <c r="F45" s="3"/>
      <c r="G45" s="3"/>
      <c r="H45" s="3"/>
      <c r="I45" s="3"/>
      <c r="J45" s="3"/>
      <c r="K45" s="3"/>
      <c r="L45" s="3"/>
      <c r="M45" s="5"/>
      <c r="N45" s="5"/>
      <c r="O45" s="6">
        <f t="shared" si="4"/>
        <v>0</v>
      </c>
      <c r="P45" s="5"/>
      <c r="Q45" s="6">
        <f t="shared" si="5"/>
        <v>0</v>
      </c>
      <c r="R45" s="5"/>
      <c r="S45" s="6">
        <f t="shared" si="6"/>
        <v>0</v>
      </c>
      <c r="T45" s="5"/>
      <c r="U45" s="5"/>
      <c r="V45" s="5"/>
      <c r="W45" s="5"/>
      <c r="X45" s="6">
        <f t="shared" si="7"/>
        <v>0</v>
      </c>
      <c r="Y45" s="3"/>
      <c r="Z45" s="32"/>
    </row>
    <row r="46" spans="1:26">
      <c r="A46" s="31"/>
      <c r="B46" s="2"/>
      <c r="C46" s="4"/>
      <c r="D46" s="4"/>
      <c r="E46" s="4"/>
      <c r="F46" s="3"/>
      <c r="G46" s="3"/>
      <c r="H46" s="3"/>
      <c r="I46" s="3"/>
      <c r="J46" s="3"/>
      <c r="K46" s="3"/>
      <c r="L46" s="3"/>
      <c r="M46" s="5"/>
      <c r="N46" s="5"/>
      <c r="O46" s="6">
        <f t="shared" si="4"/>
        <v>0</v>
      </c>
      <c r="P46" s="5"/>
      <c r="Q46" s="6">
        <f t="shared" si="5"/>
        <v>0</v>
      </c>
      <c r="R46" s="5"/>
      <c r="S46" s="6">
        <f t="shared" si="6"/>
        <v>0</v>
      </c>
      <c r="T46" s="5"/>
      <c r="U46" s="5"/>
      <c r="V46" s="5"/>
      <c r="W46" s="5"/>
      <c r="X46" s="6">
        <f t="shared" si="7"/>
        <v>0</v>
      </c>
      <c r="Y46" s="3"/>
      <c r="Z46" s="32"/>
    </row>
    <row r="47" spans="1:26">
      <c r="A47" s="31"/>
      <c r="B47" s="2"/>
      <c r="C47" s="4"/>
      <c r="D47" s="4"/>
      <c r="E47" s="4"/>
      <c r="F47" s="3"/>
      <c r="G47" s="3"/>
      <c r="H47" s="3"/>
      <c r="I47" s="3"/>
      <c r="J47" s="3"/>
      <c r="K47" s="3"/>
      <c r="L47" s="3"/>
      <c r="M47" s="5"/>
      <c r="N47" s="5"/>
      <c r="O47" s="6">
        <f t="shared" si="4"/>
        <v>0</v>
      </c>
      <c r="P47" s="5"/>
      <c r="Q47" s="6">
        <f t="shared" si="5"/>
        <v>0</v>
      </c>
      <c r="R47" s="5"/>
      <c r="S47" s="6">
        <f t="shared" si="6"/>
        <v>0</v>
      </c>
      <c r="T47" s="5"/>
      <c r="U47" s="5"/>
      <c r="V47" s="5"/>
      <c r="W47" s="5"/>
      <c r="X47" s="6">
        <f t="shared" si="7"/>
        <v>0</v>
      </c>
      <c r="Y47" s="3"/>
      <c r="Z47" s="32"/>
    </row>
    <row r="48" spans="1:26">
      <c r="A48" s="31"/>
      <c r="B48" s="2"/>
      <c r="C48" s="4"/>
      <c r="D48" s="4"/>
      <c r="E48" s="4"/>
      <c r="F48" s="3"/>
      <c r="G48" s="3"/>
      <c r="H48" s="3"/>
      <c r="I48" s="3"/>
      <c r="J48" s="3"/>
      <c r="K48" s="3"/>
      <c r="L48" s="3"/>
      <c r="M48" s="5"/>
      <c r="N48" s="5"/>
      <c r="O48" s="6">
        <f t="shared" si="4"/>
        <v>0</v>
      </c>
      <c r="P48" s="5"/>
      <c r="Q48" s="6">
        <f t="shared" si="5"/>
        <v>0</v>
      </c>
      <c r="R48" s="5"/>
      <c r="S48" s="6">
        <f t="shared" si="6"/>
        <v>0</v>
      </c>
      <c r="T48" s="5"/>
      <c r="U48" s="5"/>
      <c r="V48" s="5"/>
      <c r="W48" s="5"/>
      <c r="X48" s="6">
        <f t="shared" si="7"/>
        <v>0</v>
      </c>
      <c r="Y48" s="3"/>
      <c r="Z48" s="32"/>
    </row>
    <row r="49" spans="1:26">
      <c r="A49" s="31"/>
      <c r="B49" s="2"/>
      <c r="C49" s="4"/>
      <c r="D49" s="4"/>
      <c r="E49" s="4"/>
      <c r="F49" s="3"/>
      <c r="G49" s="3"/>
      <c r="H49" s="3"/>
      <c r="I49" s="3"/>
      <c r="J49" s="3"/>
      <c r="K49" s="3"/>
      <c r="L49" s="3"/>
      <c r="M49" s="5"/>
      <c r="N49" s="5"/>
      <c r="O49" s="6">
        <f t="shared" si="4"/>
        <v>0</v>
      </c>
      <c r="P49" s="5"/>
      <c r="Q49" s="6">
        <f t="shared" si="5"/>
        <v>0</v>
      </c>
      <c r="R49" s="5"/>
      <c r="S49" s="6">
        <f t="shared" si="6"/>
        <v>0</v>
      </c>
      <c r="T49" s="5"/>
      <c r="U49" s="5"/>
      <c r="V49" s="5"/>
      <c r="W49" s="5"/>
      <c r="X49" s="6">
        <f t="shared" si="7"/>
        <v>0</v>
      </c>
      <c r="Y49" s="3"/>
      <c r="Z49" s="32"/>
    </row>
    <row r="50" spans="1:26">
      <c r="A50" s="31"/>
      <c r="B50" s="2"/>
      <c r="C50" s="4"/>
      <c r="D50" s="4"/>
      <c r="E50" s="4"/>
      <c r="F50" s="3"/>
      <c r="G50" s="3"/>
      <c r="H50" s="3"/>
      <c r="I50" s="3"/>
      <c r="J50" s="3"/>
      <c r="K50" s="3"/>
      <c r="L50" s="3"/>
      <c r="M50" s="5"/>
      <c r="N50" s="5"/>
      <c r="O50" s="6">
        <f t="shared" si="4"/>
        <v>0</v>
      </c>
      <c r="P50" s="5"/>
      <c r="Q50" s="6">
        <f t="shared" si="5"/>
        <v>0</v>
      </c>
      <c r="R50" s="5"/>
      <c r="S50" s="6">
        <f t="shared" si="6"/>
        <v>0</v>
      </c>
      <c r="T50" s="5"/>
      <c r="U50" s="5"/>
      <c r="V50" s="5"/>
      <c r="W50" s="5"/>
      <c r="X50" s="6">
        <f t="shared" si="7"/>
        <v>0</v>
      </c>
      <c r="Y50" s="3"/>
      <c r="Z50" s="32"/>
    </row>
    <row r="51" spans="1:26">
      <c r="A51" s="31"/>
      <c r="B51" s="2"/>
      <c r="C51" s="4"/>
      <c r="D51" s="4"/>
      <c r="E51" s="4"/>
      <c r="F51" s="3"/>
      <c r="G51" s="3"/>
      <c r="H51" s="3"/>
      <c r="I51" s="3"/>
      <c r="J51" s="3"/>
      <c r="K51" s="3"/>
      <c r="L51" s="3"/>
      <c r="M51" s="5"/>
      <c r="N51" s="5"/>
      <c r="O51" s="6">
        <f t="shared" si="4"/>
        <v>0</v>
      </c>
      <c r="P51" s="5"/>
      <c r="Q51" s="6">
        <f t="shared" si="5"/>
        <v>0</v>
      </c>
      <c r="R51" s="5"/>
      <c r="S51" s="6">
        <f t="shared" si="6"/>
        <v>0</v>
      </c>
      <c r="T51" s="5"/>
      <c r="U51" s="5"/>
      <c r="V51" s="5"/>
      <c r="W51" s="5"/>
      <c r="X51" s="6">
        <f t="shared" si="7"/>
        <v>0</v>
      </c>
      <c r="Y51" s="3"/>
      <c r="Z51" s="32"/>
    </row>
    <row r="52" spans="1:26">
      <c r="A52" s="31"/>
      <c r="B52" s="2"/>
      <c r="C52" s="4"/>
      <c r="D52" s="4"/>
      <c r="E52" s="4"/>
      <c r="F52" s="3"/>
      <c r="G52" s="3"/>
      <c r="H52" s="3"/>
      <c r="I52" s="3"/>
      <c r="J52" s="3"/>
      <c r="K52" s="3"/>
      <c r="L52" s="3"/>
      <c r="M52" s="5"/>
      <c r="N52" s="5"/>
      <c r="O52" s="6">
        <f t="shared" si="4"/>
        <v>0</v>
      </c>
      <c r="P52" s="5"/>
      <c r="Q52" s="6">
        <f t="shared" si="5"/>
        <v>0</v>
      </c>
      <c r="R52" s="5"/>
      <c r="S52" s="6">
        <f t="shared" si="6"/>
        <v>0</v>
      </c>
      <c r="T52" s="5"/>
      <c r="U52" s="5"/>
      <c r="V52" s="5"/>
      <c r="W52" s="5"/>
      <c r="X52" s="6">
        <f t="shared" si="7"/>
        <v>0</v>
      </c>
      <c r="Y52" s="3"/>
      <c r="Z52" s="32"/>
    </row>
    <row r="53" spans="1:26">
      <c r="A53" s="31"/>
      <c r="B53" s="2"/>
      <c r="C53" s="4"/>
      <c r="D53" s="4"/>
      <c r="E53" s="4"/>
      <c r="F53" s="3"/>
      <c r="G53" s="3"/>
      <c r="H53" s="3"/>
      <c r="I53" s="3"/>
      <c r="J53" s="3"/>
      <c r="K53" s="3"/>
      <c r="L53" s="3"/>
      <c r="M53" s="5"/>
      <c r="N53" s="5"/>
      <c r="O53" s="6">
        <f t="shared" si="4"/>
        <v>0</v>
      </c>
      <c r="P53" s="5"/>
      <c r="Q53" s="6">
        <f t="shared" si="5"/>
        <v>0</v>
      </c>
      <c r="R53" s="5"/>
      <c r="S53" s="6">
        <f t="shared" si="6"/>
        <v>0</v>
      </c>
      <c r="T53" s="5"/>
      <c r="U53" s="5"/>
      <c r="V53" s="5"/>
      <c r="W53" s="5"/>
      <c r="X53" s="6">
        <f t="shared" si="7"/>
        <v>0</v>
      </c>
      <c r="Y53" s="3"/>
      <c r="Z53" s="32"/>
    </row>
    <row r="54" spans="1:26">
      <c r="A54" s="31"/>
      <c r="B54" s="2"/>
      <c r="C54" s="4"/>
      <c r="D54" s="4"/>
      <c r="E54" s="4"/>
      <c r="F54" s="3"/>
      <c r="G54" s="3"/>
      <c r="H54" s="3"/>
      <c r="I54" s="3"/>
      <c r="J54" s="3"/>
      <c r="K54" s="3"/>
      <c r="L54" s="3"/>
      <c r="M54" s="5"/>
      <c r="N54" s="5"/>
      <c r="O54" s="6">
        <f t="shared" si="4"/>
        <v>0</v>
      </c>
      <c r="P54" s="5"/>
      <c r="Q54" s="6">
        <f t="shared" si="5"/>
        <v>0</v>
      </c>
      <c r="R54" s="5"/>
      <c r="S54" s="6">
        <f t="shared" si="6"/>
        <v>0</v>
      </c>
      <c r="T54" s="5"/>
      <c r="U54" s="5"/>
      <c r="V54" s="5"/>
      <c r="W54" s="5"/>
      <c r="X54" s="6">
        <f t="shared" si="7"/>
        <v>0</v>
      </c>
      <c r="Y54" s="3"/>
      <c r="Z54" s="32"/>
    </row>
    <row r="55" spans="1:26">
      <c r="A55" s="31"/>
      <c r="B55" s="2"/>
      <c r="C55" s="4"/>
      <c r="D55" s="4"/>
      <c r="E55" s="4"/>
      <c r="F55" s="3"/>
      <c r="G55" s="3"/>
      <c r="H55" s="3"/>
      <c r="I55" s="3"/>
      <c r="J55" s="3"/>
      <c r="K55" s="3"/>
      <c r="L55" s="3"/>
      <c r="M55" s="5"/>
      <c r="N55" s="5"/>
      <c r="O55" s="6">
        <f t="shared" si="4"/>
        <v>0</v>
      </c>
      <c r="P55" s="5"/>
      <c r="Q55" s="6">
        <f t="shared" si="5"/>
        <v>0</v>
      </c>
      <c r="R55" s="5"/>
      <c r="S55" s="6">
        <f t="shared" si="6"/>
        <v>0</v>
      </c>
      <c r="T55" s="5"/>
      <c r="U55" s="5"/>
      <c r="V55" s="5"/>
      <c r="W55" s="5"/>
      <c r="X55" s="6">
        <f t="shared" si="7"/>
        <v>0</v>
      </c>
      <c r="Y55" s="3"/>
      <c r="Z55" s="32"/>
    </row>
    <row r="56" spans="1:26">
      <c r="A56" s="31"/>
      <c r="B56" s="2"/>
      <c r="C56" s="4"/>
      <c r="D56" s="4"/>
      <c r="E56" s="4"/>
      <c r="F56" s="3"/>
      <c r="G56" s="3"/>
      <c r="H56" s="3"/>
      <c r="I56" s="3"/>
      <c r="J56" s="3"/>
      <c r="K56" s="3"/>
      <c r="L56" s="3"/>
      <c r="M56" s="5"/>
      <c r="N56" s="5"/>
      <c r="O56" s="6">
        <f t="shared" si="4"/>
        <v>0</v>
      </c>
      <c r="P56" s="5"/>
      <c r="Q56" s="6">
        <f t="shared" si="5"/>
        <v>0</v>
      </c>
      <c r="R56" s="5"/>
      <c r="S56" s="6">
        <f t="shared" si="6"/>
        <v>0</v>
      </c>
      <c r="T56" s="5"/>
      <c r="U56" s="5"/>
      <c r="V56" s="5"/>
      <c r="W56" s="5"/>
      <c r="X56" s="6">
        <f t="shared" si="7"/>
        <v>0</v>
      </c>
      <c r="Y56" s="3"/>
      <c r="Z56" s="32"/>
    </row>
    <row r="57" spans="1:26">
      <c r="A57" s="31"/>
      <c r="B57" s="2"/>
      <c r="C57" s="4"/>
      <c r="D57" s="4"/>
      <c r="E57" s="4"/>
      <c r="F57" s="3"/>
      <c r="G57" s="3"/>
      <c r="H57" s="3"/>
      <c r="I57" s="3"/>
      <c r="J57" s="3"/>
      <c r="K57" s="3"/>
      <c r="L57" s="3"/>
      <c r="M57" s="5"/>
      <c r="N57" s="5"/>
      <c r="O57" s="6">
        <f t="shared" si="4"/>
        <v>0</v>
      </c>
      <c r="P57" s="5"/>
      <c r="Q57" s="6">
        <f t="shared" si="5"/>
        <v>0</v>
      </c>
      <c r="R57" s="5"/>
      <c r="S57" s="6">
        <f t="shared" si="6"/>
        <v>0</v>
      </c>
      <c r="T57" s="5"/>
      <c r="U57" s="5"/>
      <c r="V57" s="5"/>
      <c r="W57" s="5"/>
      <c r="X57" s="6">
        <f t="shared" si="7"/>
        <v>0</v>
      </c>
      <c r="Y57" s="3"/>
      <c r="Z57" s="32"/>
    </row>
    <row r="58" spans="1:26">
      <c r="A58" s="31"/>
      <c r="B58" s="2"/>
      <c r="C58" s="4"/>
      <c r="D58" s="4"/>
      <c r="E58" s="4"/>
      <c r="F58" s="3"/>
      <c r="G58" s="3"/>
      <c r="H58" s="3"/>
      <c r="I58" s="3"/>
      <c r="J58" s="3"/>
      <c r="K58" s="3"/>
      <c r="L58" s="3"/>
      <c r="M58" s="5"/>
      <c r="N58" s="5"/>
      <c r="O58" s="6">
        <f t="shared" si="4"/>
        <v>0</v>
      </c>
      <c r="P58" s="5"/>
      <c r="Q58" s="6">
        <f t="shared" si="5"/>
        <v>0</v>
      </c>
      <c r="R58" s="5"/>
      <c r="S58" s="6">
        <f t="shared" si="6"/>
        <v>0</v>
      </c>
      <c r="T58" s="5"/>
      <c r="U58" s="5"/>
      <c r="V58" s="5"/>
      <c r="W58" s="5"/>
      <c r="X58" s="6">
        <f t="shared" si="7"/>
        <v>0</v>
      </c>
      <c r="Y58" s="3"/>
      <c r="Z58" s="32"/>
    </row>
    <row r="59" spans="1:26" ht="15.75" thickBot="1">
      <c r="A59" s="33"/>
      <c r="B59" s="34"/>
      <c r="C59" s="8"/>
      <c r="D59" s="8"/>
      <c r="E59" s="8"/>
      <c r="F59" s="7"/>
      <c r="G59" s="7"/>
      <c r="H59" s="7"/>
      <c r="I59" s="7"/>
      <c r="J59" s="7"/>
      <c r="K59" s="7"/>
      <c r="L59" s="7"/>
      <c r="M59" s="35"/>
      <c r="N59" s="35"/>
      <c r="O59" s="36">
        <f t="shared" si="4"/>
        <v>0</v>
      </c>
      <c r="P59" s="35"/>
      <c r="Q59" s="36">
        <f t="shared" si="5"/>
        <v>0</v>
      </c>
      <c r="R59" s="35"/>
      <c r="S59" s="36">
        <f t="shared" si="6"/>
        <v>0</v>
      </c>
      <c r="T59" s="35"/>
      <c r="U59" s="35"/>
      <c r="V59" s="35"/>
      <c r="W59" s="35"/>
      <c r="X59" s="36">
        <f t="shared" si="7"/>
        <v>0</v>
      </c>
      <c r="Y59" s="7"/>
      <c r="Z59" s="37"/>
    </row>
    <row r="60" spans="1:26" s="50" customFormat="1">
      <c r="A60" s="46"/>
      <c r="B60" s="47"/>
      <c r="C60" s="46"/>
      <c r="D60" s="46"/>
      <c r="E60" s="46"/>
      <c r="F60" s="48"/>
      <c r="G60" s="48"/>
      <c r="H60" s="48"/>
      <c r="I60" s="48"/>
      <c r="J60" s="48"/>
      <c r="K60" s="48"/>
      <c r="L60" s="48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8"/>
    </row>
    <row r="61" spans="1:26" s="50" customFormat="1">
      <c r="A61" s="46"/>
      <c r="B61" s="47"/>
      <c r="C61" s="48"/>
      <c r="D61" s="48"/>
      <c r="E61" s="46"/>
      <c r="F61" s="48"/>
      <c r="G61" s="48"/>
      <c r="H61" s="48"/>
      <c r="I61" s="48"/>
      <c r="J61" s="48"/>
      <c r="K61" s="48"/>
      <c r="L61" s="48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8"/>
    </row>
    <row r="62" spans="1:26" s="50" customFormat="1">
      <c r="A62" s="46"/>
      <c r="B62" s="47"/>
      <c r="C62" s="48"/>
      <c r="D62" s="48"/>
      <c r="E62" s="46"/>
      <c r="F62" s="48"/>
      <c r="G62" s="48"/>
      <c r="H62" s="48"/>
      <c r="I62" s="48"/>
      <c r="J62" s="48"/>
      <c r="K62" s="48"/>
      <c r="L62" s="48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8"/>
    </row>
    <row r="63" spans="1:26" s="50" customFormat="1">
      <c r="A63" s="46"/>
      <c r="B63" s="47"/>
      <c r="C63" s="48"/>
      <c r="D63" s="48"/>
      <c r="E63" s="46"/>
      <c r="F63" s="48"/>
      <c r="G63" s="48"/>
      <c r="H63" s="48"/>
      <c r="I63" s="48"/>
      <c r="J63" s="48"/>
      <c r="K63" s="48"/>
      <c r="L63" s="48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8"/>
    </row>
    <row r="64" spans="1:26" s="50" customFormat="1">
      <c r="A64" s="46"/>
      <c r="B64" s="47"/>
      <c r="C64" s="48"/>
      <c r="D64" s="48"/>
      <c r="E64" s="46"/>
      <c r="F64" s="48"/>
      <c r="G64" s="48"/>
      <c r="H64" s="48"/>
      <c r="I64" s="48"/>
      <c r="J64" s="48"/>
      <c r="K64" s="48"/>
      <c r="L64" s="48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8"/>
    </row>
    <row r="65" spans="1:25" s="50" customFormat="1">
      <c r="A65" s="46"/>
      <c r="B65" s="47"/>
      <c r="C65" s="48"/>
      <c r="D65" s="48"/>
      <c r="E65" s="46"/>
      <c r="F65" s="48"/>
      <c r="G65" s="48"/>
      <c r="H65" s="48"/>
      <c r="I65" s="48"/>
      <c r="J65" s="48"/>
      <c r="K65" s="48"/>
      <c r="L65" s="48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8"/>
    </row>
    <row r="66" spans="1:25" s="50" customFormat="1">
      <c r="A66" s="46"/>
      <c r="B66" s="47"/>
      <c r="C66" s="48"/>
      <c r="D66" s="48"/>
      <c r="E66" s="46"/>
      <c r="F66" s="48"/>
      <c r="G66" s="48"/>
      <c r="H66" s="48"/>
      <c r="I66" s="48"/>
      <c r="J66" s="48"/>
      <c r="K66" s="48"/>
      <c r="L66" s="48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8"/>
    </row>
    <row r="67" spans="1:25" s="50" customFormat="1">
      <c r="A67" s="46"/>
      <c r="B67" s="47"/>
      <c r="C67" s="48"/>
      <c r="D67" s="48"/>
      <c r="E67" s="46"/>
      <c r="F67" s="48"/>
      <c r="G67" s="48"/>
      <c r="H67" s="48"/>
      <c r="I67" s="48"/>
      <c r="J67" s="48"/>
      <c r="K67" s="48"/>
      <c r="L67" s="48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8"/>
    </row>
    <row r="68" spans="1:25" s="50" customFormat="1">
      <c r="A68" s="46"/>
      <c r="B68" s="47"/>
      <c r="C68" s="48"/>
      <c r="D68" s="48"/>
      <c r="E68" s="46"/>
      <c r="F68" s="48"/>
      <c r="G68" s="48"/>
      <c r="H68" s="48"/>
      <c r="I68" s="48"/>
      <c r="J68" s="48"/>
      <c r="K68" s="48"/>
      <c r="L68" s="48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8"/>
    </row>
    <row r="69" spans="1:25" s="50" customFormat="1">
      <c r="A69" s="46"/>
      <c r="B69" s="47"/>
      <c r="C69" s="48"/>
      <c r="D69" s="48"/>
      <c r="E69" s="46"/>
      <c r="F69" s="48"/>
      <c r="G69" s="48"/>
      <c r="H69" s="48"/>
      <c r="I69" s="48"/>
      <c r="J69" s="48"/>
      <c r="K69" s="48"/>
      <c r="L69" s="48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8"/>
    </row>
    <row r="70" spans="1:25" s="50" customFormat="1">
      <c r="A70" s="46"/>
      <c r="B70" s="47"/>
      <c r="C70" s="48"/>
      <c r="D70" s="48"/>
      <c r="E70" s="46"/>
      <c r="F70" s="48"/>
      <c r="G70" s="48"/>
      <c r="H70" s="48"/>
      <c r="I70" s="48"/>
      <c r="J70" s="48"/>
      <c r="K70" s="48"/>
      <c r="L70" s="48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8"/>
    </row>
    <row r="71" spans="1:25" s="50" customFormat="1" ht="18.75">
      <c r="A71" s="46"/>
      <c r="B71" s="47"/>
      <c r="C71" s="48"/>
      <c r="D71" s="48"/>
      <c r="E71" s="61"/>
      <c r="F71" s="48"/>
      <c r="G71" s="48"/>
      <c r="H71" s="48"/>
      <c r="I71" s="62"/>
      <c r="J71" s="62"/>
      <c r="K71" s="48"/>
      <c r="L71" s="48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8"/>
    </row>
    <row r="72" spans="1:25" s="50" customFormat="1">
      <c r="A72" s="46"/>
      <c r="B72" s="47"/>
      <c r="C72" s="48"/>
      <c r="D72" s="48"/>
      <c r="E72" s="46"/>
      <c r="F72" s="48"/>
      <c r="G72" s="48"/>
      <c r="H72" s="48"/>
      <c r="I72" s="48"/>
      <c r="J72" s="48"/>
      <c r="K72" s="48"/>
      <c r="L72" s="48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8"/>
    </row>
    <row r="73" spans="1:25" s="50" customFormat="1">
      <c r="A73" s="46"/>
      <c r="B73" s="47"/>
      <c r="C73" s="48"/>
      <c r="D73" s="48"/>
      <c r="E73" s="46"/>
      <c r="F73" s="48"/>
      <c r="G73" s="48"/>
      <c r="H73" s="48"/>
      <c r="I73" s="48"/>
      <c r="J73" s="48"/>
      <c r="K73" s="48"/>
      <c r="L73" s="48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8"/>
    </row>
    <row r="74" spans="1:25" s="50" customFormat="1">
      <c r="A74" s="46"/>
      <c r="B74" s="47"/>
      <c r="C74" s="48"/>
      <c r="D74" s="48"/>
      <c r="E74" s="46"/>
      <c r="F74" s="48"/>
      <c r="G74" s="48"/>
      <c r="H74" s="48"/>
      <c r="I74" s="48"/>
      <c r="J74" s="48"/>
      <c r="K74" s="48"/>
      <c r="L74" s="48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8"/>
    </row>
    <row r="75" spans="1:25" s="50" customFormat="1">
      <c r="A75" s="46"/>
      <c r="B75" s="47"/>
      <c r="C75" s="48"/>
      <c r="D75" s="48"/>
      <c r="E75" s="46"/>
      <c r="F75" s="48"/>
      <c r="G75" s="48"/>
      <c r="H75" s="48"/>
      <c r="I75" s="48"/>
      <c r="J75" s="48"/>
      <c r="K75" s="48"/>
      <c r="L75" s="48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8"/>
    </row>
    <row r="76" spans="1:25" s="50" customFormat="1">
      <c r="A76" s="46"/>
      <c r="B76" s="47"/>
      <c r="C76" s="48"/>
      <c r="D76" s="48"/>
      <c r="E76" s="46"/>
      <c r="F76" s="48"/>
      <c r="G76" s="48"/>
      <c r="H76" s="48"/>
      <c r="I76" s="48"/>
      <c r="J76" s="48"/>
      <c r="K76" s="48"/>
      <c r="L76" s="48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8"/>
    </row>
    <row r="77" spans="1:25" s="50" customFormat="1">
      <c r="A77" s="46"/>
      <c r="B77" s="47"/>
      <c r="C77" s="48"/>
      <c r="D77" s="48"/>
      <c r="E77" s="46"/>
      <c r="F77" s="48"/>
      <c r="G77" s="48"/>
      <c r="H77" s="48"/>
      <c r="I77" s="48"/>
      <c r="J77" s="48"/>
      <c r="K77" s="48"/>
      <c r="L77" s="48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8"/>
    </row>
    <row r="78" spans="1:25" s="50" customFormat="1">
      <c r="A78" s="46"/>
      <c r="B78" s="47"/>
      <c r="C78" s="48"/>
      <c r="D78" s="48"/>
      <c r="E78" s="46"/>
      <c r="F78" s="48"/>
      <c r="G78" s="48"/>
      <c r="H78" s="48"/>
      <c r="I78" s="48"/>
      <c r="J78" s="48"/>
      <c r="K78" s="48"/>
      <c r="L78" s="48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8"/>
    </row>
    <row r="79" spans="1:25" s="50" customFormat="1">
      <c r="A79" s="46"/>
      <c r="B79" s="47"/>
      <c r="C79" s="48"/>
      <c r="D79" s="48"/>
      <c r="E79" s="46"/>
      <c r="F79" s="48"/>
      <c r="G79" s="48"/>
      <c r="H79" s="48"/>
      <c r="I79" s="48"/>
      <c r="J79" s="48"/>
      <c r="K79" s="48"/>
      <c r="L79" s="48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8"/>
    </row>
    <row r="80" spans="1:25" s="50" customFormat="1">
      <c r="A80" s="46"/>
      <c r="B80" s="47"/>
      <c r="C80" s="48"/>
      <c r="D80" s="48"/>
      <c r="E80" s="46"/>
      <c r="F80" s="48"/>
      <c r="G80" s="48"/>
      <c r="H80" s="48"/>
      <c r="I80" s="48"/>
      <c r="J80" s="48"/>
      <c r="K80" s="48"/>
      <c r="L80" s="48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8"/>
    </row>
    <row r="81" spans="1:25" s="50" customFormat="1">
      <c r="A81" s="46"/>
      <c r="B81" s="47"/>
      <c r="C81" s="48"/>
      <c r="D81" s="48"/>
      <c r="E81" s="46"/>
      <c r="F81" s="48"/>
      <c r="G81" s="48"/>
      <c r="H81" s="48"/>
      <c r="I81" s="48"/>
      <c r="J81" s="48"/>
      <c r="K81" s="48"/>
      <c r="L81" s="48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8"/>
    </row>
    <row r="82" spans="1:25" s="50" customFormat="1">
      <c r="A82" s="46"/>
      <c r="B82" s="47"/>
      <c r="C82" s="48"/>
      <c r="D82" s="48"/>
      <c r="E82" s="46"/>
      <c r="F82" s="48"/>
      <c r="G82" s="48"/>
      <c r="H82" s="48"/>
      <c r="I82" s="48"/>
      <c r="J82" s="48"/>
      <c r="K82" s="48"/>
      <c r="L82" s="48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8"/>
    </row>
    <row r="83" spans="1:25" s="50" customFormat="1">
      <c r="A83" s="46"/>
      <c r="B83" s="47"/>
      <c r="C83" s="48"/>
      <c r="D83" s="48"/>
      <c r="E83" s="46"/>
      <c r="F83" s="48"/>
      <c r="G83" s="48"/>
      <c r="H83" s="48"/>
      <c r="I83" s="48"/>
      <c r="J83" s="48"/>
      <c r="K83" s="48"/>
      <c r="L83" s="48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8"/>
    </row>
    <row r="84" spans="1:25" s="50" customFormat="1">
      <c r="A84" s="46"/>
      <c r="B84" s="47"/>
      <c r="C84" s="48"/>
      <c r="D84" s="48"/>
      <c r="E84" s="46"/>
      <c r="F84" s="48"/>
      <c r="G84" s="48"/>
      <c r="H84" s="48"/>
      <c r="I84" s="48"/>
      <c r="J84" s="48"/>
      <c r="K84" s="48"/>
      <c r="L84" s="48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8"/>
    </row>
    <row r="85" spans="1:25" s="50" customFormat="1">
      <c r="A85" s="46"/>
      <c r="B85" s="47"/>
      <c r="C85" s="48"/>
      <c r="D85" s="48"/>
      <c r="E85" s="46"/>
      <c r="F85" s="48"/>
      <c r="G85" s="48"/>
      <c r="H85" s="48"/>
      <c r="I85" s="48"/>
      <c r="J85" s="48"/>
      <c r="K85" s="48"/>
      <c r="L85" s="48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8"/>
    </row>
    <row r="86" spans="1:25" s="50" customFormat="1">
      <c r="A86" s="46"/>
      <c r="B86" s="47"/>
      <c r="C86" s="48"/>
      <c r="D86" s="48"/>
      <c r="E86" s="46"/>
      <c r="F86" s="48"/>
      <c r="G86" s="48"/>
      <c r="H86" s="48"/>
      <c r="I86" s="48"/>
      <c r="J86" s="48"/>
      <c r="K86" s="48"/>
      <c r="L86" s="48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8"/>
    </row>
    <row r="87" spans="1:25" s="50" customFormat="1">
      <c r="A87" s="46"/>
      <c r="B87" s="47"/>
      <c r="C87" s="48"/>
      <c r="D87" s="48"/>
      <c r="E87" s="46"/>
      <c r="F87" s="48"/>
      <c r="G87" s="48"/>
      <c r="H87" s="48"/>
      <c r="I87" s="48"/>
      <c r="J87" s="48"/>
      <c r="K87" s="48"/>
      <c r="L87" s="48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8"/>
    </row>
    <row r="88" spans="1:25" s="50" customFormat="1">
      <c r="A88" s="46"/>
      <c r="B88" s="47"/>
      <c r="C88" s="48"/>
      <c r="D88" s="48"/>
      <c r="E88" s="46"/>
      <c r="F88" s="48"/>
      <c r="G88" s="48"/>
      <c r="H88" s="48"/>
      <c r="I88" s="48"/>
      <c r="J88" s="48"/>
      <c r="K88" s="48"/>
      <c r="L88" s="48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8"/>
    </row>
    <row r="89" spans="1:25" s="50" customFormat="1">
      <c r="A89" s="46"/>
      <c r="B89" s="47"/>
      <c r="C89" s="48"/>
      <c r="D89" s="48"/>
      <c r="E89" s="46"/>
      <c r="F89" s="48"/>
      <c r="G89" s="48"/>
      <c r="H89" s="48"/>
      <c r="I89" s="48"/>
      <c r="J89" s="48"/>
      <c r="K89" s="48"/>
      <c r="L89" s="48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8"/>
    </row>
    <row r="90" spans="1:25" s="50" customFormat="1">
      <c r="A90" s="46"/>
      <c r="B90" s="47"/>
      <c r="C90" s="48"/>
      <c r="D90" s="48"/>
      <c r="E90" s="46"/>
      <c r="F90" s="48"/>
      <c r="G90" s="48"/>
      <c r="H90" s="48"/>
      <c r="I90" s="48"/>
      <c r="J90" s="48"/>
      <c r="K90" s="48"/>
      <c r="L90" s="48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8"/>
    </row>
    <row r="91" spans="1:25" s="50" customFormat="1">
      <c r="A91" s="46"/>
      <c r="B91" s="47"/>
      <c r="C91" s="48"/>
      <c r="D91" s="48"/>
      <c r="E91" s="46"/>
      <c r="F91" s="48"/>
      <c r="G91" s="48"/>
      <c r="H91" s="48"/>
      <c r="I91" s="48"/>
      <c r="J91" s="48"/>
      <c r="K91" s="48"/>
      <c r="L91" s="48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8"/>
    </row>
    <row r="92" spans="1:25" s="50" customFormat="1">
      <c r="A92" s="46"/>
      <c r="B92" s="47"/>
      <c r="C92" s="48"/>
      <c r="D92" s="48"/>
      <c r="E92" s="46"/>
      <c r="F92" s="48"/>
      <c r="G92" s="48"/>
      <c r="H92" s="48"/>
      <c r="I92" s="48"/>
      <c r="J92" s="48"/>
      <c r="K92" s="48"/>
      <c r="L92" s="48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8"/>
    </row>
    <row r="93" spans="1:25" s="50" customFormat="1">
      <c r="A93" s="46"/>
      <c r="B93" s="47"/>
      <c r="C93" s="48"/>
      <c r="D93" s="48"/>
      <c r="E93" s="46"/>
      <c r="F93" s="48"/>
      <c r="G93" s="48"/>
      <c r="H93" s="48"/>
      <c r="I93" s="48"/>
      <c r="J93" s="48"/>
      <c r="K93" s="48"/>
      <c r="L93" s="48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8"/>
    </row>
    <row r="94" spans="1:25" s="50" customFormat="1">
      <c r="A94" s="46"/>
      <c r="B94" s="47"/>
      <c r="C94" s="48"/>
      <c r="D94" s="48"/>
      <c r="E94" s="46"/>
      <c r="F94" s="48"/>
      <c r="G94" s="48"/>
      <c r="H94" s="48"/>
      <c r="I94" s="48"/>
      <c r="J94" s="48"/>
      <c r="K94" s="48"/>
      <c r="L94" s="48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8"/>
    </row>
    <row r="95" spans="1:25" s="50" customFormat="1">
      <c r="A95" s="46"/>
      <c r="B95" s="47"/>
      <c r="C95" s="48"/>
      <c r="D95" s="48"/>
      <c r="E95" s="46"/>
      <c r="F95" s="48"/>
      <c r="G95" s="48"/>
      <c r="H95" s="48"/>
      <c r="I95" s="48"/>
      <c r="J95" s="48"/>
      <c r="K95" s="48"/>
      <c r="L95" s="48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8"/>
    </row>
    <row r="96" spans="1:25" s="50" customFormat="1">
      <c r="A96" s="46"/>
      <c r="B96" s="47"/>
      <c r="C96" s="48"/>
      <c r="D96" s="48"/>
      <c r="E96" s="46"/>
      <c r="F96" s="48"/>
      <c r="G96" s="48"/>
      <c r="H96" s="48"/>
      <c r="I96" s="48"/>
      <c r="J96" s="48"/>
      <c r="K96" s="48"/>
      <c r="L96" s="48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8"/>
    </row>
    <row r="97" spans="1:25" s="50" customFormat="1">
      <c r="A97" s="46"/>
      <c r="B97" s="47"/>
      <c r="C97" s="48"/>
      <c r="D97" s="48"/>
      <c r="E97" s="46"/>
      <c r="F97" s="48"/>
      <c r="G97" s="48"/>
      <c r="H97" s="48"/>
      <c r="I97" s="48"/>
      <c r="J97" s="48"/>
      <c r="K97" s="48"/>
      <c r="L97" s="48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8"/>
    </row>
    <row r="98" spans="1:25" s="50" customFormat="1">
      <c r="A98" s="46"/>
      <c r="B98" s="47"/>
      <c r="C98" s="48"/>
      <c r="D98" s="48"/>
      <c r="E98" s="51"/>
      <c r="F98" s="51"/>
      <c r="G98" s="51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48"/>
    </row>
    <row r="99" spans="1:25" s="50" customFormat="1">
      <c r="A99" s="46"/>
      <c r="B99" s="47"/>
      <c r="C99" s="48"/>
      <c r="D99" s="48"/>
      <c r="E99" s="51"/>
      <c r="F99" s="51"/>
      <c r="G99" s="51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48"/>
    </row>
    <row r="100" spans="1:25" s="50" customFormat="1">
      <c r="A100" s="46"/>
      <c r="B100" s="47"/>
      <c r="C100" s="48"/>
      <c r="D100" s="48"/>
      <c r="E100" s="51"/>
      <c r="F100" s="51"/>
      <c r="G100" s="51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48"/>
    </row>
    <row r="101" spans="1:25" s="50" customFormat="1">
      <c r="A101" s="46"/>
      <c r="B101" s="47"/>
      <c r="C101" s="48"/>
      <c r="D101" s="48"/>
      <c r="E101" s="51"/>
      <c r="F101" s="51"/>
      <c r="G101" s="51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48"/>
    </row>
    <row r="102" spans="1:25" s="50" customFormat="1">
      <c r="A102" s="46"/>
      <c r="B102" s="47"/>
      <c r="C102" s="48"/>
      <c r="D102" s="48"/>
      <c r="E102" s="51"/>
      <c r="F102" s="51"/>
      <c r="G102" s="51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48"/>
    </row>
    <row r="103" spans="1:25" s="50" customFormat="1">
      <c r="A103" s="46"/>
      <c r="B103" s="47"/>
      <c r="C103" s="48"/>
      <c r="D103" s="48"/>
      <c r="E103" s="51"/>
      <c r="F103" s="51"/>
      <c r="G103" s="51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48"/>
    </row>
    <row r="104" spans="1:25" s="50" customFormat="1">
      <c r="A104" s="46"/>
      <c r="B104" s="47"/>
      <c r="C104" s="48"/>
      <c r="D104" s="48"/>
      <c r="E104" s="51"/>
      <c r="F104" s="51"/>
      <c r="G104" s="51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48"/>
    </row>
    <row r="105" spans="1:25" s="50" customFormat="1">
      <c r="A105" s="46"/>
      <c r="B105" s="47"/>
      <c r="C105" s="48"/>
      <c r="D105" s="48"/>
      <c r="E105" s="51"/>
      <c r="F105" s="51"/>
      <c r="G105" s="51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48"/>
    </row>
    <row r="106" spans="1:25" s="50" customFormat="1">
      <c r="A106" s="46"/>
      <c r="B106" s="47"/>
      <c r="C106" s="48"/>
      <c r="D106" s="48"/>
      <c r="E106" s="51"/>
      <c r="F106" s="51"/>
      <c r="G106" s="51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48"/>
    </row>
    <row r="107" spans="1:25" s="50" customFormat="1">
      <c r="A107" s="46"/>
      <c r="B107" s="47"/>
      <c r="C107" s="48"/>
      <c r="D107" s="48"/>
      <c r="E107" s="51"/>
      <c r="F107" s="51"/>
      <c r="G107" s="51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48"/>
    </row>
    <row r="108" spans="1:25" s="50" customFormat="1">
      <c r="A108" s="46"/>
      <c r="B108" s="47"/>
      <c r="C108" s="48"/>
      <c r="D108" s="48"/>
      <c r="E108" s="51"/>
      <c r="F108" s="51"/>
      <c r="G108" s="51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48"/>
    </row>
    <row r="109" spans="1:25" s="50" customFormat="1">
      <c r="A109" s="46"/>
      <c r="B109" s="47"/>
      <c r="C109" s="48"/>
      <c r="D109" s="48"/>
      <c r="E109" s="51"/>
      <c r="F109" s="51"/>
      <c r="G109" s="51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48"/>
    </row>
    <row r="110" spans="1:25" s="50" customFormat="1">
      <c r="A110" s="46"/>
      <c r="B110" s="47"/>
      <c r="C110" s="48"/>
      <c r="D110" s="48"/>
      <c r="E110" s="51"/>
      <c r="F110" s="51"/>
      <c r="G110" s="51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48"/>
    </row>
    <row r="111" spans="1:25" s="50" customFormat="1">
      <c r="A111" s="46"/>
      <c r="B111" s="47"/>
      <c r="C111" s="48"/>
      <c r="D111" s="48"/>
      <c r="E111" s="51"/>
      <c r="F111" s="48"/>
      <c r="G111" s="48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48"/>
    </row>
    <row r="112" spans="1:25" s="50" customFormat="1">
      <c r="A112" s="46"/>
      <c r="B112" s="47"/>
      <c r="C112" s="48"/>
      <c r="D112" s="48"/>
      <c r="E112" s="51"/>
      <c r="F112" s="48"/>
      <c r="G112" s="48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48"/>
    </row>
    <row r="113" spans="1:25" s="50" customFormat="1">
      <c r="A113" s="53"/>
      <c r="B113" s="54"/>
      <c r="C113" s="46"/>
      <c r="D113" s="46"/>
      <c r="E113" s="51"/>
      <c r="F113" s="51"/>
      <c r="G113" s="51"/>
      <c r="H113" s="55"/>
      <c r="I113" s="55"/>
      <c r="J113" s="55"/>
      <c r="K113" s="55"/>
      <c r="L113" s="55"/>
      <c r="M113" s="55"/>
      <c r="N113" s="55"/>
      <c r="O113" s="55"/>
      <c r="P113" s="55"/>
      <c r="Q113" s="52"/>
      <c r="R113" s="55"/>
      <c r="S113" s="55"/>
      <c r="T113" s="55"/>
      <c r="U113" s="55"/>
      <c r="V113" s="55"/>
      <c r="W113" s="55"/>
      <c r="X113" s="55"/>
      <c r="Y113" s="56"/>
    </row>
    <row r="114" spans="1:25" s="50" customFormat="1">
      <c r="A114" s="53"/>
      <c r="B114" s="54"/>
      <c r="E114" s="51"/>
      <c r="F114" s="51"/>
      <c r="G114" s="51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6"/>
    </row>
    <row r="115" spans="1:25" s="50" customFormat="1">
      <c r="A115" s="53"/>
      <c r="B115" s="54"/>
      <c r="E115" s="51"/>
      <c r="F115" s="51"/>
      <c r="G115" s="51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6"/>
    </row>
    <row r="116" spans="1:25" s="50" customFormat="1">
      <c r="A116" s="56"/>
      <c r="B116" s="57"/>
      <c r="E116" s="53"/>
      <c r="F116" s="58"/>
      <c r="G116" s="58"/>
      <c r="H116" s="55"/>
      <c r="I116" s="55"/>
      <c r="J116" s="55"/>
      <c r="K116" s="52"/>
      <c r="L116" s="55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</row>
    <row r="117" spans="1:25" s="50" customFormat="1">
      <c r="A117" s="56"/>
      <c r="B117" s="57"/>
      <c r="E117" s="53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</row>
    <row r="118" spans="1:25" s="50" customFormat="1">
      <c r="A118" s="56"/>
      <c r="B118" s="57"/>
      <c r="E118" s="53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</row>
    <row r="119" spans="1:25" s="50" customFormat="1">
      <c r="A119" s="56"/>
      <c r="B119" s="57"/>
      <c r="C119" s="49"/>
      <c r="D119" s="49"/>
      <c r="E119" s="53"/>
      <c r="H119" s="55"/>
      <c r="I119" s="55"/>
      <c r="J119" s="55"/>
      <c r="K119" s="59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</row>
    <row r="120" spans="1:25" s="50" customFormat="1">
      <c r="A120" s="56"/>
      <c r="B120" s="57"/>
      <c r="E120" s="53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</row>
    <row r="121" spans="1:25" s="50" customFormat="1">
      <c r="A121" s="56"/>
      <c r="B121" s="57"/>
      <c r="E121" s="53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</row>
    <row r="122" spans="1:25" s="50" customFormat="1">
      <c r="A122" s="56"/>
      <c r="B122" s="57"/>
      <c r="E122" s="53"/>
      <c r="F122" s="58"/>
      <c r="G122" s="58"/>
      <c r="H122" s="55"/>
      <c r="I122" s="55"/>
      <c r="J122" s="55"/>
      <c r="K122" s="52"/>
      <c r="L122" s="55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5"/>
    </row>
    <row r="123" spans="1:25" s="50" customFormat="1">
      <c r="A123" s="56"/>
      <c r="B123" s="57"/>
      <c r="E123" s="53"/>
      <c r="H123" s="55"/>
      <c r="I123" s="55"/>
      <c r="J123" s="55"/>
      <c r="K123" s="55"/>
      <c r="L123" s="5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5"/>
    </row>
    <row r="124" spans="1:25" s="50" customFormat="1">
      <c r="A124" s="53"/>
      <c r="B124" s="54"/>
      <c r="E124" s="56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1:25" s="50" customFormat="1">
      <c r="A125" s="53"/>
      <c r="B125" s="54"/>
      <c r="E125" s="56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1:25" s="56" customFormat="1">
      <c r="B126" s="57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</row>
    <row r="127" spans="1:25" s="56" customFormat="1">
      <c r="B127" s="57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</row>
    <row r="128" spans="1:25" s="56" customFormat="1">
      <c r="B128" s="57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2:25" s="56" customFormat="1">
      <c r="B129" s="57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</row>
    <row r="130" spans="2:25" s="56" customFormat="1">
      <c r="B130" s="57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</row>
    <row r="131" spans="2:25" s="56" customFormat="1">
      <c r="B131" s="57"/>
      <c r="H131" s="60"/>
      <c r="I131" s="60"/>
      <c r="J131" s="60"/>
      <c r="K131" s="60"/>
      <c r="L131" s="60"/>
      <c r="M131" s="60"/>
      <c r="N131" s="60"/>
      <c r="O131" s="55"/>
      <c r="P131" s="60"/>
      <c r="Q131" s="55"/>
      <c r="R131" s="60"/>
      <c r="S131" s="55"/>
      <c r="T131" s="60"/>
      <c r="U131" s="60"/>
      <c r="V131" s="60"/>
      <c r="W131" s="60"/>
      <c r="X131" s="55"/>
      <c r="Y131" s="55"/>
    </row>
    <row r="132" spans="2:25" s="56" customFormat="1">
      <c r="B132" s="57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</row>
    <row r="133" spans="2:25" s="56" customFormat="1">
      <c r="B133" s="57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</row>
    <row r="134" spans="2:25" s="56" customFormat="1">
      <c r="B134" s="57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</row>
  </sheetData>
  <mergeCells count="35">
    <mergeCell ref="A34:Z34"/>
    <mergeCell ref="Z35:Z36"/>
    <mergeCell ref="H35:H36"/>
    <mergeCell ref="I35:I36"/>
    <mergeCell ref="J35:J36"/>
    <mergeCell ref="T35:X35"/>
    <mergeCell ref="K35:K36"/>
    <mergeCell ref="M35:S35"/>
    <mergeCell ref="E35:E36"/>
    <mergeCell ref="A1:Z3"/>
    <mergeCell ref="A5:Z5"/>
    <mergeCell ref="A6:A7"/>
    <mergeCell ref="B6:B7"/>
    <mergeCell ref="C6:C7"/>
    <mergeCell ref="L6:L7"/>
    <mergeCell ref="Y6:Y7"/>
    <mergeCell ref="D6:D7"/>
    <mergeCell ref="E6:E7"/>
    <mergeCell ref="G6:G7"/>
    <mergeCell ref="F6:F7"/>
    <mergeCell ref="M6:S6"/>
    <mergeCell ref="L35:L36"/>
    <mergeCell ref="H6:H7"/>
    <mergeCell ref="K6:K7"/>
    <mergeCell ref="Z6:Z7"/>
    <mergeCell ref="T6:X6"/>
    <mergeCell ref="I6:I7"/>
    <mergeCell ref="J6:J7"/>
    <mergeCell ref="Y35:Y36"/>
    <mergeCell ref="A35:A36"/>
    <mergeCell ref="B35:B36"/>
    <mergeCell ref="C35:C36"/>
    <mergeCell ref="D35:D36"/>
    <mergeCell ref="F35:F36"/>
    <mergeCell ref="G35:G36"/>
  </mergeCells>
  <phoneticPr fontId="4" type="noConversion"/>
  <pageMargins left="0.7" right="0.7" top="0.75" bottom="0.75" header="0.3" footer="0.3"/>
  <pageSetup paperSize="9" scale="63" orientation="landscape" verticalDpi="0" r:id="rId1"/>
  <colBreaks count="1" manualBreakCount="1">
    <brk id="13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Червень</vt:lpstr>
      <vt:lpstr>Лист1</vt:lpstr>
      <vt:lpstr>Лист1!Print_Area</vt:lpstr>
      <vt:lpstr>Червень!Print_Area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lg-eod</cp:lastModifiedBy>
  <cp:lastPrinted>2021-06-01T06:11:42Z</cp:lastPrinted>
  <dcterms:created xsi:type="dcterms:W3CDTF">2021-04-02T10:05:47Z</dcterms:created>
  <dcterms:modified xsi:type="dcterms:W3CDTF">2021-06-09T08:31:04Z</dcterms:modified>
</cp:coreProperties>
</file>